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firstSheet="1" activeTab="1"/>
  </bookViews>
  <sheets>
    <sheet name="PortSept2019" sheetId="1" r:id="rId1"/>
    <sheet name="StatusOct2019" sheetId="2" r:id="rId2"/>
  </sheets>
  <definedNames>
    <definedName name="_xlnm.Print_Titles" localSheetId="1">'StatusOct2019'!$2:$2</definedName>
  </definedNames>
  <calcPr fullCalcOnLoad="1"/>
</workbook>
</file>

<file path=xl/sharedStrings.xml><?xml version="1.0" encoding="utf-8"?>
<sst xmlns="http://schemas.openxmlformats.org/spreadsheetml/2006/main" count="82" uniqueCount="82">
  <si>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</si>
  <si>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</si>
  <si>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</si>
  <si>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</si>
  <si>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</si>
  <si>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</si>
  <si>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</si>
  <si>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</si>
  <si>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</si>
  <si>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</si>
  <si>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</si>
  <si>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</si>
  <si>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</si>
  <si>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</si>
  <si>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</si>
  <si>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</si>
  <si>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</si>
  <si>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</si>
  <si>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</si>
  <si>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</si>
  <si>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</si>
  <si>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</si>
  <si>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</si>
  <si>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</si>
  <si>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</si>
  <si>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</si>
  <si>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</si>
  <si>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</si>
  <si>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</si>
  <si>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</si>
  <si>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</si>
  <si>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</si>
  <si>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</si>
  <si>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</si>
  <si>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</si>
  <si>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</si>
  <si>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</si>
  <si>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</si>
  <si>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</si>
  <si>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</si>
  <si>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</si>
  <si>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</si>
  <si>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</si>
  <si>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</si>
  <si>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</si>
  <si>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</si>
  <si>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</si>
  <si>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 xml:space="preserve">Total No. of FBOs - Issued Licenses= </t>
  </si>
  <si>
    <t xml:space="preserve">Total No. of FBOs (Active Licenses + Registrations) =   </t>
  </si>
  <si>
    <t>Port Name</t>
  </si>
  <si>
    <t>App ID Generated – Submitted by FBO till date</t>
  </si>
  <si>
    <t>Pending at DO</t>
  </si>
  <si>
    <t>Pending at FBO</t>
  </si>
  <si>
    <t>Ahmedabad Airport</t>
  </si>
  <si>
    <t>Amritsar Airport</t>
  </si>
  <si>
    <t>Bengaluru Airport</t>
  </si>
  <si>
    <t>Chennai Airport</t>
  </si>
  <si>
    <t>Chennai Seaport</t>
  </si>
  <si>
    <t>Cochin Airport</t>
  </si>
  <si>
    <t>Cochin Seaport</t>
  </si>
  <si>
    <t>Delhi Airport</t>
  </si>
  <si>
    <t>Hyderabad Airport</t>
  </si>
  <si>
    <t>JNPT Seaport</t>
  </si>
  <si>
    <t>Kandla Seaport</t>
  </si>
  <si>
    <t>Kolkata Airport</t>
  </si>
  <si>
    <t>Kolkata Seaport</t>
  </si>
  <si>
    <t>Marmagoa Seaport</t>
  </si>
  <si>
    <t>Mumbai Airport</t>
  </si>
  <si>
    <t>Mumbai Seaport</t>
  </si>
  <si>
    <t>Tiruchy Airport</t>
  </si>
  <si>
    <t>Trivandrum Airport</t>
  </si>
  <si>
    <t>Tuticorin Seaport</t>
  </si>
  <si>
    <t>Vishakhapatanam Seaport</t>
  </si>
  <si>
    <t>Any Other Airport</t>
  </si>
  <si>
    <t>TOTAL</t>
  </si>
  <si>
    <t xml:space="preserve">App.(s) Submitted Online by FBO till date </t>
  </si>
  <si>
    <t>Central Licenses Issued Status till 30th September, 2019 Ports-wise</t>
  </si>
  <si>
    <t>App.(s) Submitted Online by FBO in September'19</t>
  </si>
  <si>
    <t>App ID Generated – September'19</t>
  </si>
  <si>
    <t>License(s) Issued in Sept.'19</t>
  </si>
  <si>
    <t>License(s) Issued till 30th Sept. 2019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</si>
  <si>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FLRS </t>
    </r>
    <r>
      <rPr>
        <b/>
        <sz val="16"/>
        <rFont val="Arial"/>
        <family val="2"/>
      </rPr>
      <t>as on 31st October, 2019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</si>
</sst>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5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20"/>
      <color indexed="6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top"/>
    </xf>
    <xf numFmtId="3" fontId="10" fillId="34" borderId="10" xfId="0" applyNumberFormat="1" applyFont="1" applyFill="1" applyBorder="1" applyAlignment="1">
      <alignment vertical="top"/>
    </xf>
    <xf numFmtId="3" fontId="8" fillId="34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12" fillId="3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13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right" vertical="top" wrapText="1"/>
    </xf>
    <xf numFmtId="3" fontId="14" fillId="34" borderId="10" xfId="0" applyNumberFormat="1" applyFont="1" applyFill="1" applyBorder="1" applyAlignment="1">
      <alignment horizontal="right" vertical="top" wrapText="1"/>
    </xf>
    <xf numFmtId="0" fontId="16" fillId="0" borderId="10" xfId="0" applyFont="1" applyBorder="1" applyAlignment="1">
      <alignment vertical="top"/>
    </xf>
    <xf numFmtId="3" fontId="16" fillId="0" borderId="10" xfId="0" applyNumberFormat="1" applyFont="1" applyBorder="1" applyAlignment="1">
      <alignment vertical="top"/>
    </xf>
    <xf numFmtId="183" fontId="6" fillId="0" borderId="10" xfId="42" applyNumberFormat="1" applyFont="1" applyFill="1" applyBorder="1" applyAlignment="1">
      <alignment vertical="top"/>
    </xf>
    <xf numFmtId="0" fontId="17" fillId="5" borderId="10" xfId="0" applyFont="1" applyFill="1" applyBorder="1" applyAlignment="1">
      <alignment vertical="top"/>
    </xf>
    <xf numFmtId="3" fontId="17" fillId="5" borderId="10" xfId="0" applyNumberFormat="1" applyFont="1" applyFill="1" applyBorder="1" applyAlignment="1">
      <alignment vertical="top"/>
    </xf>
    <xf numFmtId="0" fontId="3" fillId="36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183" fontId="6" fillId="37" borderId="10" xfId="42" applyNumberFormat="1" applyFont="1" applyFill="1" applyBorder="1" applyAlignment="1">
      <alignment vertical="top"/>
    </xf>
    <xf numFmtId="183" fontId="6" fillId="38" borderId="10" xfId="42" applyNumberFormat="1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1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3" fontId="6" fillId="38" borderId="10" xfId="0" applyNumberFormat="1" applyFont="1" applyFill="1" applyBorder="1" applyAlignment="1">
      <alignment vertical="top"/>
    </xf>
    <xf numFmtId="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00390625" style="0" customWidth="1"/>
    <col min="2" max="2" width="19.140625" style="0" customWidth="1"/>
    <col min="3" max="3" width="19.8515625" style="0" customWidth="1"/>
    <col min="4" max="4" width="18.7109375" style="0" customWidth="1"/>
    <col min="5" max="5" width="19.8515625" style="0" customWidth="1"/>
    <col min="6" max="6" width="12.8515625" style="0" customWidth="1"/>
    <col min="7" max="7" width="16.7109375" style="0" customWidth="1"/>
    <col min="8" max="8" width="11.8515625" style="0" customWidth="1"/>
    <col min="9" max="9" width="12.421875" style="0" customWidth="1"/>
  </cols>
  <sheetData>
    <row r="1" spans="1:9" ht="27.75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</row>
    <row r="2" spans="1:9" ht="57.75" customHeight="1">
      <c r="A2" s="12" t="s">
        <v>49</v>
      </c>
      <c r="B2" s="12" t="s">
        <v>77</v>
      </c>
      <c r="C2" s="12" t="s">
        <v>75</v>
      </c>
      <c r="D2" s="12" t="s">
        <v>78</v>
      </c>
      <c r="E2" s="12" t="s">
        <v>50</v>
      </c>
      <c r="F2" s="12" t="s">
        <v>79</v>
      </c>
      <c r="G2" s="12" t="s">
        <v>80</v>
      </c>
      <c r="H2" s="12" t="s">
        <v>51</v>
      </c>
      <c r="I2" s="12" t="s">
        <v>52</v>
      </c>
    </row>
    <row r="3" spans="1:9" ht="24.75" customHeight="1">
      <c r="A3" s="13" t="s">
        <v>53</v>
      </c>
      <c r="B3" s="17">
        <v>3</v>
      </c>
      <c r="C3" s="17">
        <v>13</v>
      </c>
      <c r="D3" s="17">
        <v>0</v>
      </c>
      <c r="E3" s="17">
        <v>5</v>
      </c>
      <c r="F3" s="17">
        <v>0</v>
      </c>
      <c r="G3" s="20">
        <v>5</v>
      </c>
      <c r="H3" s="17">
        <v>5</v>
      </c>
      <c r="I3" s="17">
        <v>2</v>
      </c>
    </row>
    <row r="4" spans="1:9" ht="24.75" customHeight="1">
      <c r="A4" s="13" t="s">
        <v>54</v>
      </c>
      <c r="B4" s="17">
        <v>0</v>
      </c>
      <c r="C4" s="17">
        <v>1</v>
      </c>
      <c r="D4" s="17">
        <v>0</v>
      </c>
      <c r="E4" s="17">
        <v>0</v>
      </c>
      <c r="F4" s="17">
        <v>0</v>
      </c>
      <c r="G4" s="20">
        <v>0</v>
      </c>
      <c r="H4" s="17">
        <v>1</v>
      </c>
      <c r="I4" s="17">
        <v>0</v>
      </c>
    </row>
    <row r="5" spans="1:9" ht="24.75" customHeight="1">
      <c r="A5" s="13" t="s">
        <v>55</v>
      </c>
      <c r="B5" s="17">
        <v>3</v>
      </c>
      <c r="C5" s="17">
        <v>87</v>
      </c>
      <c r="D5" s="17">
        <v>0</v>
      </c>
      <c r="E5" s="17">
        <v>80</v>
      </c>
      <c r="F5" s="17">
        <v>0</v>
      </c>
      <c r="G5" s="20">
        <v>79</v>
      </c>
      <c r="H5" s="17">
        <v>1</v>
      </c>
      <c r="I5" s="17">
        <v>7</v>
      </c>
    </row>
    <row r="6" spans="1:9" ht="24.75" customHeight="1">
      <c r="A6" s="13" t="s">
        <v>56</v>
      </c>
      <c r="B6" s="17">
        <v>0</v>
      </c>
      <c r="C6" s="17">
        <v>80</v>
      </c>
      <c r="D6" s="17">
        <v>0</v>
      </c>
      <c r="E6" s="17">
        <v>77</v>
      </c>
      <c r="F6" s="17">
        <v>0</v>
      </c>
      <c r="G6" s="20">
        <v>77</v>
      </c>
      <c r="H6" s="17">
        <v>0</v>
      </c>
      <c r="I6" s="17">
        <v>2</v>
      </c>
    </row>
    <row r="7" spans="1:9" ht="24.75" customHeight="1">
      <c r="A7" s="13" t="s">
        <v>57</v>
      </c>
      <c r="B7" s="17">
        <v>0</v>
      </c>
      <c r="C7" s="17">
        <v>13</v>
      </c>
      <c r="D7" s="17">
        <v>0</v>
      </c>
      <c r="E7" s="17">
        <v>9</v>
      </c>
      <c r="F7" s="17">
        <v>0</v>
      </c>
      <c r="G7" s="20">
        <v>8</v>
      </c>
      <c r="H7" s="17">
        <v>1</v>
      </c>
      <c r="I7" s="17">
        <v>0</v>
      </c>
    </row>
    <row r="8" spans="1:9" ht="24.75" customHeight="1">
      <c r="A8" s="13" t="s">
        <v>58</v>
      </c>
      <c r="B8" s="17">
        <v>0</v>
      </c>
      <c r="C8" s="17">
        <v>62</v>
      </c>
      <c r="D8" s="17">
        <v>0</v>
      </c>
      <c r="E8" s="17">
        <v>61</v>
      </c>
      <c r="F8" s="17">
        <v>0</v>
      </c>
      <c r="G8" s="20">
        <v>61</v>
      </c>
      <c r="H8" s="17">
        <v>0</v>
      </c>
      <c r="I8" s="17">
        <v>0</v>
      </c>
    </row>
    <row r="9" spans="1:9" ht="24.75" customHeight="1">
      <c r="A9" s="13" t="s">
        <v>59</v>
      </c>
      <c r="B9" s="17">
        <v>0</v>
      </c>
      <c r="C9" s="17">
        <v>17</v>
      </c>
      <c r="D9" s="17">
        <v>0</v>
      </c>
      <c r="E9" s="17">
        <v>2</v>
      </c>
      <c r="F9" s="17">
        <v>0</v>
      </c>
      <c r="G9" s="20">
        <v>2</v>
      </c>
      <c r="H9" s="17">
        <v>4</v>
      </c>
      <c r="I9" s="17">
        <v>1</v>
      </c>
    </row>
    <row r="10" spans="1:9" ht="24.75" customHeight="1">
      <c r="A10" s="13" t="s">
        <v>60</v>
      </c>
      <c r="B10" s="17">
        <v>2</v>
      </c>
      <c r="C10" s="17">
        <v>301</v>
      </c>
      <c r="D10" s="17">
        <v>8</v>
      </c>
      <c r="E10" s="17">
        <v>250</v>
      </c>
      <c r="F10" s="17">
        <v>0</v>
      </c>
      <c r="G10" s="20">
        <v>237</v>
      </c>
      <c r="H10" s="17">
        <v>10</v>
      </c>
      <c r="I10" s="17">
        <v>27</v>
      </c>
    </row>
    <row r="11" spans="1:9" ht="24.75" customHeight="1">
      <c r="A11" s="13" t="s">
        <v>61</v>
      </c>
      <c r="B11" s="17">
        <v>0</v>
      </c>
      <c r="C11" s="17">
        <v>76</v>
      </c>
      <c r="D11" s="17">
        <v>0</v>
      </c>
      <c r="E11" s="17">
        <v>72</v>
      </c>
      <c r="F11" s="17">
        <v>1</v>
      </c>
      <c r="G11" s="20">
        <v>67</v>
      </c>
      <c r="H11" s="17">
        <v>4</v>
      </c>
      <c r="I11" s="17">
        <v>3</v>
      </c>
    </row>
    <row r="12" spans="1:9" ht="24.75" customHeight="1">
      <c r="A12" s="13" t="s">
        <v>62</v>
      </c>
      <c r="B12" s="17">
        <v>0</v>
      </c>
      <c r="C12" s="17">
        <v>15</v>
      </c>
      <c r="D12" s="17">
        <v>0</v>
      </c>
      <c r="E12" s="17">
        <v>10</v>
      </c>
      <c r="F12" s="17">
        <v>0</v>
      </c>
      <c r="G12" s="20">
        <v>10</v>
      </c>
      <c r="H12" s="17">
        <v>4</v>
      </c>
      <c r="I12" s="17">
        <v>1</v>
      </c>
    </row>
    <row r="13" spans="1:9" ht="24.75" customHeight="1">
      <c r="A13" s="13" t="s">
        <v>63</v>
      </c>
      <c r="B13" s="17">
        <v>0</v>
      </c>
      <c r="C13" s="17">
        <v>38</v>
      </c>
      <c r="D13" s="17">
        <v>0</v>
      </c>
      <c r="E13" s="17">
        <v>33</v>
      </c>
      <c r="F13" s="17">
        <v>0</v>
      </c>
      <c r="G13" s="20">
        <v>33</v>
      </c>
      <c r="H13" s="17">
        <v>1</v>
      </c>
      <c r="I13" s="17">
        <v>4</v>
      </c>
    </row>
    <row r="14" spans="1:9" ht="24.75" customHeight="1">
      <c r="A14" s="13" t="s">
        <v>64</v>
      </c>
      <c r="B14" s="17">
        <v>0</v>
      </c>
      <c r="C14" s="17">
        <v>88</v>
      </c>
      <c r="D14" s="17">
        <v>0</v>
      </c>
      <c r="E14" s="17">
        <v>83</v>
      </c>
      <c r="F14" s="17">
        <v>0</v>
      </c>
      <c r="G14" s="20">
        <v>82</v>
      </c>
      <c r="H14" s="17">
        <v>0</v>
      </c>
      <c r="I14" s="17">
        <v>1</v>
      </c>
    </row>
    <row r="15" spans="1:9" ht="24.75" customHeight="1">
      <c r="A15" s="13" t="s">
        <v>65</v>
      </c>
      <c r="B15" s="17">
        <v>0</v>
      </c>
      <c r="C15" s="17">
        <v>45</v>
      </c>
      <c r="D15" s="17">
        <v>0</v>
      </c>
      <c r="E15" s="17">
        <v>10</v>
      </c>
      <c r="F15" s="17">
        <v>0</v>
      </c>
      <c r="G15" s="20">
        <v>10</v>
      </c>
      <c r="H15" s="17">
        <v>4</v>
      </c>
      <c r="I15" s="17">
        <v>4</v>
      </c>
    </row>
    <row r="16" spans="1:9" ht="24.75" customHeight="1">
      <c r="A16" s="13" t="s">
        <v>66</v>
      </c>
      <c r="B16" s="17">
        <v>1</v>
      </c>
      <c r="C16" s="17">
        <v>8</v>
      </c>
      <c r="D16" s="17">
        <v>0</v>
      </c>
      <c r="E16" s="17">
        <v>6</v>
      </c>
      <c r="F16" s="17">
        <v>0</v>
      </c>
      <c r="G16" s="20">
        <v>6</v>
      </c>
      <c r="H16" s="17">
        <v>1</v>
      </c>
      <c r="I16" s="17">
        <v>0</v>
      </c>
    </row>
    <row r="17" spans="1:9" ht="24.75" customHeight="1">
      <c r="A17" s="13" t="s">
        <v>67</v>
      </c>
      <c r="B17" s="17">
        <v>5</v>
      </c>
      <c r="C17" s="17">
        <v>128</v>
      </c>
      <c r="D17" s="17">
        <v>5</v>
      </c>
      <c r="E17" s="17">
        <v>118</v>
      </c>
      <c r="F17" s="17">
        <v>3</v>
      </c>
      <c r="G17" s="20">
        <v>110</v>
      </c>
      <c r="H17" s="17">
        <v>10</v>
      </c>
      <c r="I17" s="17">
        <v>2</v>
      </c>
    </row>
    <row r="18" spans="1:9" ht="24.75" customHeight="1">
      <c r="A18" s="13" t="s">
        <v>68</v>
      </c>
      <c r="B18" s="17">
        <v>0</v>
      </c>
      <c r="C18" s="17">
        <v>13</v>
      </c>
      <c r="D18" s="17">
        <v>0</v>
      </c>
      <c r="E18" s="17">
        <v>2</v>
      </c>
      <c r="F18" s="17">
        <v>0</v>
      </c>
      <c r="G18" s="20">
        <v>2</v>
      </c>
      <c r="H18" s="17">
        <v>0</v>
      </c>
      <c r="I18" s="17">
        <v>7</v>
      </c>
    </row>
    <row r="19" spans="1:9" ht="24.75" customHeight="1">
      <c r="A19" s="13" t="s">
        <v>69</v>
      </c>
      <c r="B19" s="17">
        <v>0</v>
      </c>
      <c r="C19" s="17">
        <v>10</v>
      </c>
      <c r="D19" s="17">
        <v>0</v>
      </c>
      <c r="E19" s="17">
        <v>8</v>
      </c>
      <c r="F19" s="17">
        <v>0</v>
      </c>
      <c r="G19" s="20">
        <v>8</v>
      </c>
      <c r="H19" s="17">
        <v>2</v>
      </c>
      <c r="I19" s="17">
        <v>0</v>
      </c>
    </row>
    <row r="20" spans="1:9" ht="24.75" customHeight="1">
      <c r="A20" s="13" t="s">
        <v>70</v>
      </c>
      <c r="B20" s="18">
        <v>0</v>
      </c>
      <c r="C20" s="18">
        <v>4</v>
      </c>
      <c r="D20" s="18">
        <v>0</v>
      </c>
      <c r="E20" s="18">
        <v>0</v>
      </c>
      <c r="F20" s="18">
        <v>0</v>
      </c>
      <c r="G20" s="21">
        <v>0</v>
      </c>
      <c r="H20" s="18">
        <v>4</v>
      </c>
      <c r="I20" s="18">
        <v>0</v>
      </c>
    </row>
    <row r="21" spans="1:9" ht="24.75" customHeight="1">
      <c r="A21" s="13" t="s">
        <v>71</v>
      </c>
      <c r="B21" s="18">
        <v>0</v>
      </c>
      <c r="C21" s="18">
        <v>65</v>
      </c>
      <c r="D21" s="18">
        <v>0</v>
      </c>
      <c r="E21" s="18">
        <v>62</v>
      </c>
      <c r="F21" s="18">
        <v>0</v>
      </c>
      <c r="G21" s="21">
        <v>62</v>
      </c>
      <c r="H21" s="18">
        <v>0</v>
      </c>
      <c r="I21" s="18">
        <v>2</v>
      </c>
    </row>
    <row r="22" spans="1:9" ht="24.75" customHeight="1">
      <c r="A22" s="13" t="s">
        <v>72</v>
      </c>
      <c r="B22" s="18">
        <v>0</v>
      </c>
      <c r="C22" s="18">
        <v>18</v>
      </c>
      <c r="D22" s="18">
        <v>0</v>
      </c>
      <c r="E22" s="18">
        <v>14</v>
      </c>
      <c r="F22" s="18">
        <v>0</v>
      </c>
      <c r="G22" s="21">
        <v>14</v>
      </c>
      <c r="H22" s="18">
        <v>0</v>
      </c>
      <c r="I22" s="18">
        <v>0</v>
      </c>
    </row>
    <row r="23" spans="1:9" ht="24.75" customHeight="1">
      <c r="A23" s="13" t="s">
        <v>73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21">
        <v>0</v>
      </c>
      <c r="H23" s="18">
        <v>0</v>
      </c>
      <c r="I23" s="18">
        <v>0</v>
      </c>
    </row>
    <row r="24" spans="1:9" ht="25.5" customHeight="1">
      <c r="A24" s="14" t="s">
        <v>74</v>
      </c>
      <c r="B24" s="15">
        <f>SUM(B3:B23)</f>
        <v>14</v>
      </c>
      <c r="C24" s="16">
        <f aca="true" t="shared" si="0" ref="C24:I24">SUM(C3:C23)</f>
        <v>1082</v>
      </c>
      <c r="D24" s="15">
        <f t="shared" si="0"/>
        <v>13</v>
      </c>
      <c r="E24" s="15">
        <f t="shared" si="0"/>
        <v>902</v>
      </c>
      <c r="F24" s="15">
        <f t="shared" si="0"/>
        <v>4</v>
      </c>
      <c r="G24" s="15">
        <f t="shared" si="0"/>
        <v>873</v>
      </c>
      <c r="H24" s="15">
        <f t="shared" si="0"/>
        <v>52</v>
      </c>
      <c r="I24" s="15">
        <f t="shared" si="0"/>
        <v>63</v>
      </c>
    </row>
  </sheetData>
  <sheetProtection/>
  <mergeCells count="1">
    <mergeCell ref="A1:I1"/>
  </mergeCells>
  <printOptions/>
  <pageMargins left="0.11811023622047245" right="0.31496062992125984" top="0.35433070866141736" bottom="0.35433070866141736" header="0.11811023622047245" footer="0.118110236220472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14" sqref="H14"/>
    </sheetView>
  </sheetViews>
  <sheetFormatPr defaultColWidth="11.57421875" defaultRowHeight="12.75"/>
  <cols>
    <col min="1" max="1" width="26.7109375" style="0" customWidth="1"/>
    <col min="2" max="2" width="17.140625" style="0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31" customWidth="1"/>
    <col min="9" max="9" width="15.140625" style="0" customWidth="1"/>
    <col min="10" max="10" width="19.140625" style="0" customWidth="1"/>
  </cols>
  <sheetData>
    <row r="1" spans="1:10" ht="21" customHeight="1">
      <c r="A1" s="29" t="s">
        <v>81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43.5" customHeight="1">
      <c r="A2" s="22" t="s">
        <v>0</v>
      </c>
      <c r="B2" s="22" t="s">
        <v>38</v>
      </c>
      <c r="C2" s="22" t="s">
        <v>39</v>
      </c>
      <c r="D2" s="22" t="s">
        <v>40</v>
      </c>
      <c r="E2" s="22" t="s">
        <v>41</v>
      </c>
      <c r="F2" s="22" t="s">
        <v>42</v>
      </c>
      <c r="G2" s="22" t="s">
        <v>45</v>
      </c>
      <c r="H2" s="23" t="s">
        <v>43</v>
      </c>
      <c r="I2" s="24" t="s">
        <v>44</v>
      </c>
      <c r="J2" s="24" t="s">
        <v>46</v>
      </c>
    </row>
    <row r="3" spans="1:10" ht="16.5" customHeight="1">
      <c r="A3" s="2" t="s">
        <v>2</v>
      </c>
      <c r="B3" s="19">
        <v>1</v>
      </c>
      <c r="C3" s="25">
        <v>8</v>
      </c>
      <c r="D3" s="19">
        <v>25</v>
      </c>
      <c r="E3" s="25">
        <v>853</v>
      </c>
      <c r="F3" s="19">
        <v>80</v>
      </c>
      <c r="G3" s="25">
        <v>5190</v>
      </c>
      <c r="H3" s="30">
        <v>6</v>
      </c>
      <c r="I3" s="26">
        <v>809</v>
      </c>
      <c r="J3" s="26">
        <v>4023</v>
      </c>
    </row>
    <row r="4" spans="1:10" ht="16.5" customHeight="1">
      <c r="A4" s="2" t="s">
        <v>3</v>
      </c>
      <c r="B4" s="19">
        <v>43</v>
      </c>
      <c r="C4" s="25">
        <v>1355</v>
      </c>
      <c r="D4" s="19">
        <v>867</v>
      </c>
      <c r="E4" s="25">
        <v>53979</v>
      </c>
      <c r="F4" s="19">
        <v>744</v>
      </c>
      <c r="G4" s="25">
        <v>81220</v>
      </c>
      <c r="H4" s="30">
        <v>874</v>
      </c>
      <c r="I4" s="26">
        <v>18898</v>
      </c>
      <c r="J4" s="26">
        <v>34614</v>
      </c>
    </row>
    <row r="5" spans="1:10" ht="16.5" customHeight="1">
      <c r="A5" s="2" t="s">
        <v>4</v>
      </c>
      <c r="B5" s="19">
        <v>2</v>
      </c>
      <c r="C5" s="25">
        <v>77</v>
      </c>
      <c r="D5" s="19">
        <v>49</v>
      </c>
      <c r="E5" s="25">
        <v>1814</v>
      </c>
      <c r="F5" s="19">
        <v>34</v>
      </c>
      <c r="G5" s="25">
        <v>1938</v>
      </c>
      <c r="H5" s="30">
        <v>16</v>
      </c>
      <c r="I5" s="26">
        <v>931</v>
      </c>
      <c r="J5" s="26">
        <v>1228</v>
      </c>
    </row>
    <row r="6" spans="1:10" ht="16.5" customHeight="1">
      <c r="A6" s="2" t="s">
        <v>5</v>
      </c>
      <c r="B6" s="19">
        <v>7</v>
      </c>
      <c r="C6" s="25">
        <v>1233</v>
      </c>
      <c r="D6" s="19">
        <v>144</v>
      </c>
      <c r="E6" s="25">
        <v>11676</v>
      </c>
      <c r="F6" s="19">
        <v>292</v>
      </c>
      <c r="G6" s="25">
        <v>15011</v>
      </c>
      <c r="H6" s="30">
        <v>883</v>
      </c>
      <c r="I6" s="26">
        <v>7418</v>
      </c>
      <c r="J6" s="26">
        <v>10603</v>
      </c>
    </row>
    <row r="7" spans="1:10" ht="16.5" customHeight="1">
      <c r="A7" s="2" t="s">
        <v>6</v>
      </c>
      <c r="B7" s="19">
        <v>10</v>
      </c>
      <c r="C7" s="25">
        <v>340</v>
      </c>
      <c r="D7" s="19">
        <v>394</v>
      </c>
      <c r="E7" s="25">
        <v>19321</v>
      </c>
      <c r="F7" s="19">
        <v>745</v>
      </c>
      <c r="G7" s="25">
        <v>59018</v>
      </c>
      <c r="H7" s="30">
        <v>195</v>
      </c>
      <c r="I7" s="26">
        <v>14151</v>
      </c>
      <c r="J7" s="26">
        <v>32054</v>
      </c>
    </row>
    <row r="8" spans="1:10" ht="16.5" customHeight="1">
      <c r="A8" s="2" t="s">
        <v>7</v>
      </c>
      <c r="B8" s="19">
        <v>0</v>
      </c>
      <c r="C8" s="25">
        <v>159</v>
      </c>
      <c r="D8" s="19">
        <v>42</v>
      </c>
      <c r="E8" s="25">
        <v>4608</v>
      </c>
      <c r="F8" s="19">
        <v>64</v>
      </c>
      <c r="G8" s="25">
        <v>4008</v>
      </c>
      <c r="H8" s="30">
        <v>76</v>
      </c>
      <c r="I8" s="26">
        <v>2711</v>
      </c>
      <c r="J8" s="26">
        <v>2615</v>
      </c>
    </row>
    <row r="9" spans="1:10" ht="16.5" customHeight="1">
      <c r="A9" s="2" t="s">
        <v>8</v>
      </c>
      <c r="B9" s="19">
        <v>13</v>
      </c>
      <c r="C9" s="25">
        <v>306</v>
      </c>
      <c r="D9" s="19">
        <v>655</v>
      </c>
      <c r="E9" s="25">
        <v>17602</v>
      </c>
      <c r="F9" s="19">
        <v>3091</v>
      </c>
      <c r="G9" s="25">
        <v>67172</v>
      </c>
      <c r="H9" s="30">
        <v>190</v>
      </c>
      <c r="I9" s="26">
        <v>10122</v>
      </c>
      <c r="J9" s="26">
        <v>43479</v>
      </c>
    </row>
    <row r="10" spans="1:10" ht="16.5" customHeight="1">
      <c r="A10" s="2" t="s">
        <v>9</v>
      </c>
      <c r="B10" s="19">
        <v>1</v>
      </c>
      <c r="C10" s="25">
        <v>25</v>
      </c>
      <c r="D10" s="19">
        <v>29</v>
      </c>
      <c r="E10" s="25">
        <v>956</v>
      </c>
      <c r="F10" s="19">
        <v>57</v>
      </c>
      <c r="G10" s="25">
        <v>3304</v>
      </c>
      <c r="H10" s="30">
        <v>15</v>
      </c>
      <c r="I10" s="26">
        <v>941</v>
      </c>
      <c r="J10" s="26">
        <v>1498</v>
      </c>
    </row>
    <row r="11" spans="1:10" ht="16.5" customHeight="1">
      <c r="A11" s="2" t="s">
        <v>10</v>
      </c>
      <c r="B11" s="19">
        <v>0</v>
      </c>
      <c r="C11" s="25">
        <v>40</v>
      </c>
      <c r="D11" s="19">
        <v>23</v>
      </c>
      <c r="E11" s="25">
        <v>965</v>
      </c>
      <c r="F11" s="19">
        <v>171</v>
      </c>
      <c r="G11" s="25">
        <v>8442</v>
      </c>
      <c r="H11" s="30">
        <v>28</v>
      </c>
      <c r="I11" s="26">
        <v>437</v>
      </c>
      <c r="J11" s="26">
        <v>1991</v>
      </c>
    </row>
    <row r="12" spans="1:10" ht="16.5" customHeight="1">
      <c r="A12" s="2" t="s">
        <v>11</v>
      </c>
      <c r="B12" s="19">
        <v>109</v>
      </c>
      <c r="C12" s="25">
        <v>6898</v>
      </c>
      <c r="D12" s="19">
        <v>532</v>
      </c>
      <c r="E12" s="25">
        <v>33071</v>
      </c>
      <c r="F12" s="19">
        <v>1780</v>
      </c>
      <c r="G12" s="25">
        <v>106750</v>
      </c>
      <c r="H12" s="30">
        <v>3382</v>
      </c>
      <c r="I12" s="26">
        <v>21063</v>
      </c>
      <c r="J12" s="26">
        <v>54586</v>
      </c>
    </row>
    <row r="13" spans="1:10" ht="16.5" customHeight="1">
      <c r="A13" s="2" t="s">
        <v>12</v>
      </c>
      <c r="B13" s="19">
        <v>1</v>
      </c>
      <c r="C13" s="25">
        <v>239</v>
      </c>
      <c r="D13" s="19">
        <v>46</v>
      </c>
      <c r="E13" s="27">
        <v>3364</v>
      </c>
      <c r="F13" s="19">
        <v>335</v>
      </c>
      <c r="G13" s="25">
        <v>34427</v>
      </c>
      <c r="H13" s="30">
        <v>178</v>
      </c>
      <c r="I13" s="26">
        <v>3041</v>
      </c>
      <c r="J13" s="26">
        <v>18942</v>
      </c>
    </row>
    <row r="14" spans="1:10" ht="16.5" customHeight="1">
      <c r="A14" s="2" t="s">
        <v>13</v>
      </c>
      <c r="B14" s="19">
        <v>120</v>
      </c>
      <c r="C14" s="25">
        <v>4762</v>
      </c>
      <c r="D14" s="19">
        <v>1198</v>
      </c>
      <c r="E14" s="25">
        <v>64232</v>
      </c>
      <c r="F14" s="19">
        <v>2831</v>
      </c>
      <c r="G14" s="25">
        <v>152915</v>
      </c>
      <c r="H14" s="30">
        <v>3157</v>
      </c>
      <c r="I14" s="26">
        <v>45076</v>
      </c>
      <c r="J14" s="26">
        <v>99907</v>
      </c>
    </row>
    <row r="15" spans="1:10" ht="16.5" customHeight="1">
      <c r="A15" s="2" t="s">
        <v>14</v>
      </c>
      <c r="B15" s="19">
        <v>45</v>
      </c>
      <c r="C15" s="25">
        <v>2009</v>
      </c>
      <c r="D15" s="19">
        <v>371</v>
      </c>
      <c r="E15" s="25">
        <v>14244</v>
      </c>
      <c r="F15" s="19">
        <v>1340</v>
      </c>
      <c r="G15" s="25">
        <v>55159</v>
      </c>
      <c r="H15" s="30">
        <v>1366</v>
      </c>
      <c r="I15" s="26">
        <v>9494</v>
      </c>
      <c r="J15" s="26">
        <v>34809</v>
      </c>
    </row>
    <row r="16" spans="1:10" ht="16.5" customHeight="1">
      <c r="A16" s="3" t="s">
        <v>15</v>
      </c>
      <c r="B16" s="19">
        <v>7</v>
      </c>
      <c r="C16" s="25">
        <v>345</v>
      </c>
      <c r="D16" s="19">
        <v>161</v>
      </c>
      <c r="E16" s="25">
        <v>9126</v>
      </c>
      <c r="F16" s="19">
        <v>1157</v>
      </c>
      <c r="G16" s="25">
        <v>124095</v>
      </c>
      <c r="H16" s="30">
        <v>231</v>
      </c>
      <c r="I16" s="26">
        <v>4851</v>
      </c>
      <c r="J16" s="26">
        <v>65705</v>
      </c>
    </row>
    <row r="17" spans="1:10" ht="16.5" customHeight="1">
      <c r="A17" s="2" t="s">
        <v>16</v>
      </c>
      <c r="B17" s="19">
        <v>2</v>
      </c>
      <c r="C17" s="25">
        <v>292</v>
      </c>
      <c r="D17" s="19">
        <v>152</v>
      </c>
      <c r="E17" s="25">
        <v>8326</v>
      </c>
      <c r="F17" s="19">
        <v>1631</v>
      </c>
      <c r="G17" s="25">
        <v>107385</v>
      </c>
      <c r="H17" s="30">
        <v>210</v>
      </c>
      <c r="I17" s="26">
        <v>5473</v>
      </c>
      <c r="J17" s="26">
        <v>55214</v>
      </c>
    </row>
    <row r="18" spans="1:10" ht="16.5" customHeight="1">
      <c r="A18" s="2" t="s">
        <v>17</v>
      </c>
      <c r="B18" s="19">
        <v>9</v>
      </c>
      <c r="C18" s="25">
        <v>162</v>
      </c>
      <c r="D18" s="19">
        <v>210</v>
      </c>
      <c r="E18" s="25">
        <v>5873</v>
      </c>
      <c r="F18" s="19">
        <v>964</v>
      </c>
      <c r="G18" s="25">
        <v>42566</v>
      </c>
      <c r="H18" s="30">
        <v>98</v>
      </c>
      <c r="I18" s="26">
        <v>3105</v>
      </c>
      <c r="J18" s="26">
        <v>26123</v>
      </c>
    </row>
    <row r="19" spans="1:10" ht="16.5" customHeight="1">
      <c r="A19" s="2" t="s">
        <v>18</v>
      </c>
      <c r="B19" s="19">
        <v>50</v>
      </c>
      <c r="C19" s="25">
        <v>2798</v>
      </c>
      <c r="D19" s="19">
        <v>2112</v>
      </c>
      <c r="E19" s="25">
        <v>93465</v>
      </c>
      <c r="F19" s="19">
        <v>5618</v>
      </c>
      <c r="G19" s="25">
        <v>353399</v>
      </c>
      <c r="H19" s="30">
        <v>1739</v>
      </c>
      <c r="I19" s="26">
        <v>40430</v>
      </c>
      <c r="J19" s="26">
        <v>151746</v>
      </c>
    </row>
    <row r="20" spans="1:10" ht="16.5" customHeight="1">
      <c r="A20" s="2" t="s">
        <v>19</v>
      </c>
      <c r="B20" s="19">
        <v>38</v>
      </c>
      <c r="C20" s="25">
        <v>2087</v>
      </c>
      <c r="D20" s="19">
        <v>1364</v>
      </c>
      <c r="E20" s="25">
        <v>68086</v>
      </c>
      <c r="F20" s="19">
        <v>5426</v>
      </c>
      <c r="G20" s="25">
        <v>317150</v>
      </c>
      <c r="H20" s="30">
        <v>1226</v>
      </c>
      <c r="I20" s="26">
        <v>33454</v>
      </c>
      <c r="J20" s="26">
        <v>191471</v>
      </c>
    </row>
    <row r="21" spans="1:10" ht="16.5" customHeight="1">
      <c r="A21" s="2" t="s">
        <v>20</v>
      </c>
      <c r="B21" s="19">
        <v>0</v>
      </c>
      <c r="C21" s="25">
        <v>1</v>
      </c>
      <c r="D21" s="19">
        <v>0</v>
      </c>
      <c r="E21" s="25">
        <v>34</v>
      </c>
      <c r="F21" s="19">
        <v>32</v>
      </c>
      <c r="G21" s="25">
        <v>2872</v>
      </c>
      <c r="H21" s="30">
        <v>1</v>
      </c>
      <c r="I21" s="26">
        <v>18</v>
      </c>
      <c r="J21" s="26">
        <v>1402</v>
      </c>
    </row>
    <row r="22" spans="1:10" ht="16.5" customHeight="1">
      <c r="A22" s="2" t="s">
        <v>21</v>
      </c>
      <c r="B22" s="19">
        <v>35</v>
      </c>
      <c r="C22" s="25">
        <v>1526</v>
      </c>
      <c r="D22" s="19">
        <v>764</v>
      </c>
      <c r="E22" s="25">
        <v>48621</v>
      </c>
      <c r="F22" s="19">
        <v>7898</v>
      </c>
      <c r="G22" s="25">
        <v>538723</v>
      </c>
      <c r="H22" s="30">
        <v>997</v>
      </c>
      <c r="I22" s="26">
        <v>21832</v>
      </c>
      <c r="J22" s="26">
        <v>180915</v>
      </c>
    </row>
    <row r="23" spans="1:10" ht="16.5" customHeight="1">
      <c r="A23" s="2" t="s">
        <v>22</v>
      </c>
      <c r="B23" s="19">
        <v>193</v>
      </c>
      <c r="C23" s="25">
        <v>10415</v>
      </c>
      <c r="D23" s="19">
        <v>2408</v>
      </c>
      <c r="E23" s="25">
        <v>225055</v>
      </c>
      <c r="F23" s="19">
        <v>15656</v>
      </c>
      <c r="G23" s="25">
        <v>773458</v>
      </c>
      <c r="H23" s="30">
        <v>6194</v>
      </c>
      <c r="I23" s="26">
        <v>144045</v>
      </c>
      <c r="J23" s="26">
        <v>609560</v>
      </c>
    </row>
    <row r="24" spans="1:10" ht="16.5" customHeight="1">
      <c r="A24" s="2" t="s">
        <v>23</v>
      </c>
      <c r="B24" s="19">
        <v>0</v>
      </c>
      <c r="C24" s="25">
        <v>22</v>
      </c>
      <c r="D24" s="19">
        <v>48</v>
      </c>
      <c r="E24" s="25">
        <v>1505</v>
      </c>
      <c r="F24" s="19">
        <v>107</v>
      </c>
      <c r="G24" s="25">
        <v>12744</v>
      </c>
      <c r="H24" s="30">
        <v>14</v>
      </c>
      <c r="I24" s="26">
        <v>1073</v>
      </c>
      <c r="J24" s="26">
        <v>10067</v>
      </c>
    </row>
    <row r="25" spans="1:10" ht="16.5" customHeight="1">
      <c r="A25" s="2" t="s">
        <v>24</v>
      </c>
      <c r="B25" s="19">
        <v>0</v>
      </c>
      <c r="C25" s="25">
        <v>41</v>
      </c>
      <c r="D25" s="19">
        <v>18</v>
      </c>
      <c r="E25" s="25">
        <v>1724</v>
      </c>
      <c r="F25" s="19">
        <v>38</v>
      </c>
      <c r="G25" s="25">
        <v>2107</v>
      </c>
      <c r="H25" s="30">
        <v>24</v>
      </c>
      <c r="I25" s="26">
        <v>971</v>
      </c>
      <c r="J25" s="26">
        <v>1828</v>
      </c>
    </row>
    <row r="26" spans="1:10" ht="16.5" customHeight="1">
      <c r="A26" s="2" t="s">
        <v>25</v>
      </c>
      <c r="B26" s="19">
        <v>3</v>
      </c>
      <c r="C26" s="25">
        <v>16</v>
      </c>
      <c r="D26" s="19">
        <v>32</v>
      </c>
      <c r="E26" s="25">
        <v>892</v>
      </c>
      <c r="F26" s="19">
        <v>134</v>
      </c>
      <c r="G26" s="25">
        <v>5001</v>
      </c>
      <c r="H26" s="30">
        <v>13</v>
      </c>
      <c r="I26" s="26">
        <v>388</v>
      </c>
      <c r="J26" s="26">
        <v>1894</v>
      </c>
    </row>
    <row r="27" spans="1:10" ht="16.5" customHeight="1">
      <c r="A27" s="2" t="s">
        <v>26</v>
      </c>
      <c r="B27" s="19">
        <v>0</v>
      </c>
      <c r="C27" s="25">
        <v>13</v>
      </c>
      <c r="D27" s="19">
        <v>0</v>
      </c>
      <c r="E27" s="25">
        <v>0</v>
      </c>
      <c r="F27" s="19">
        <v>0</v>
      </c>
      <c r="G27" s="25">
        <v>0</v>
      </c>
      <c r="H27" s="30">
        <v>13</v>
      </c>
      <c r="I27" s="26">
        <v>0</v>
      </c>
      <c r="J27" s="26">
        <v>0</v>
      </c>
    </row>
    <row r="28" spans="1:10" ht="17.25" customHeight="1">
      <c r="A28" s="2" t="s">
        <v>27</v>
      </c>
      <c r="B28" s="19">
        <v>6</v>
      </c>
      <c r="C28" s="25">
        <v>325</v>
      </c>
      <c r="D28" s="19">
        <v>263</v>
      </c>
      <c r="E28" s="25">
        <v>10432</v>
      </c>
      <c r="F28" s="19">
        <v>802</v>
      </c>
      <c r="G28" s="25">
        <v>39890</v>
      </c>
      <c r="H28" s="30">
        <v>206</v>
      </c>
      <c r="I28" s="26">
        <v>9418</v>
      </c>
      <c r="J28" s="26">
        <v>21227</v>
      </c>
    </row>
    <row r="29" spans="1:10" ht="14.25" customHeight="1">
      <c r="A29" s="2" t="s">
        <v>28</v>
      </c>
      <c r="B29" s="19">
        <v>1</v>
      </c>
      <c r="C29" s="25">
        <v>166</v>
      </c>
      <c r="D29" s="19">
        <v>41</v>
      </c>
      <c r="E29" s="25">
        <v>2896</v>
      </c>
      <c r="F29" s="19">
        <v>109</v>
      </c>
      <c r="G29" s="25">
        <v>7593</v>
      </c>
      <c r="H29" s="30">
        <v>65</v>
      </c>
      <c r="I29" s="26">
        <v>1527</v>
      </c>
      <c r="J29" s="26">
        <v>4207</v>
      </c>
    </row>
    <row r="30" spans="1:10" ht="16.5" customHeight="1">
      <c r="A30" s="2" t="s">
        <v>29</v>
      </c>
      <c r="B30" s="19">
        <v>20</v>
      </c>
      <c r="C30" s="25">
        <v>1533</v>
      </c>
      <c r="D30" s="19">
        <v>374</v>
      </c>
      <c r="E30" s="25">
        <v>25161</v>
      </c>
      <c r="F30" s="19">
        <v>1254</v>
      </c>
      <c r="G30" s="25">
        <v>74920</v>
      </c>
      <c r="H30" s="30">
        <v>920</v>
      </c>
      <c r="I30" s="26">
        <v>12223</v>
      </c>
      <c r="J30" s="26">
        <v>44634</v>
      </c>
    </row>
    <row r="31" spans="1:10" ht="16.5" customHeight="1">
      <c r="A31" s="2" t="s">
        <v>30</v>
      </c>
      <c r="B31" s="19">
        <v>32</v>
      </c>
      <c r="C31" s="25">
        <v>1948</v>
      </c>
      <c r="D31" s="19">
        <v>1419</v>
      </c>
      <c r="E31" s="25">
        <v>76940</v>
      </c>
      <c r="F31" s="19">
        <v>6035</v>
      </c>
      <c r="G31" s="25">
        <v>380124</v>
      </c>
      <c r="H31" s="30">
        <v>1298</v>
      </c>
      <c r="I31" s="26">
        <v>34592</v>
      </c>
      <c r="J31" s="26">
        <v>220833</v>
      </c>
    </row>
    <row r="32" spans="1:10" ht="16.5" customHeight="1">
      <c r="A32" s="2" t="s">
        <v>31</v>
      </c>
      <c r="B32" s="19">
        <v>0</v>
      </c>
      <c r="C32" s="25">
        <v>23</v>
      </c>
      <c r="D32" s="19">
        <v>5</v>
      </c>
      <c r="E32" s="25">
        <v>91</v>
      </c>
      <c r="F32" s="19">
        <v>48</v>
      </c>
      <c r="G32" s="25">
        <v>882</v>
      </c>
      <c r="H32" s="30">
        <v>14</v>
      </c>
      <c r="I32" s="26">
        <v>66</v>
      </c>
      <c r="J32" s="26">
        <v>815</v>
      </c>
    </row>
    <row r="33" spans="1:10" ht="16.5" customHeight="1">
      <c r="A33" s="2" t="s">
        <v>32</v>
      </c>
      <c r="B33" s="19">
        <v>141</v>
      </c>
      <c r="C33" s="25">
        <v>5684</v>
      </c>
      <c r="D33" s="19">
        <v>3100</v>
      </c>
      <c r="E33" s="25">
        <v>186642</v>
      </c>
      <c r="F33" s="19">
        <v>15554</v>
      </c>
      <c r="G33" s="25">
        <v>1143219</v>
      </c>
      <c r="H33" s="30">
        <v>3250</v>
      </c>
      <c r="I33" s="26">
        <v>82299</v>
      </c>
      <c r="J33" s="26">
        <v>379331</v>
      </c>
    </row>
    <row r="34" spans="1:10" ht="12.75" customHeight="1">
      <c r="A34" s="2" t="s">
        <v>33</v>
      </c>
      <c r="B34" s="19">
        <v>24</v>
      </c>
      <c r="C34" s="25">
        <v>1436</v>
      </c>
      <c r="D34" s="19">
        <v>769</v>
      </c>
      <c r="E34" s="25">
        <v>55460</v>
      </c>
      <c r="F34" s="19">
        <v>1367</v>
      </c>
      <c r="G34" s="25">
        <v>62900</v>
      </c>
      <c r="H34" s="30">
        <v>934</v>
      </c>
      <c r="I34" s="26">
        <v>16880</v>
      </c>
      <c r="J34" s="26">
        <v>34396</v>
      </c>
    </row>
    <row r="35" spans="1:10" ht="12.75" customHeight="1">
      <c r="A35" s="2" t="s">
        <v>34</v>
      </c>
      <c r="B35" s="19">
        <v>1</v>
      </c>
      <c r="C35" s="25">
        <v>82</v>
      </c>
      <c r="D35" s="19">
        <v>64</v>
      </c>
      <c r="E35" s="25">
        <v>1512</v>
      </c>
      <c r="F35" s="19">
        <v>83</v>
      </c>
      <c r="G35" s="25">
        <v>3724</v>
      </c>
      <c r="H35" s="30">
        <v>52</v>
      </c>
      <c r="I35" s="26">
        <v>724</v>
      </c>
      <c r="J35" s="26">
        <v>1527</v>
      </c>
    </row>
    <row r="36" spans="1:10" ht="16.5" customHeight="1">
      <c r="A36" s="2" t="s">
        <v>35</v>
      </c>
      <c r="B36" s="19">
        <v>42</v>
      </c>
      <c r="C36" s="25">
        <v>3173</v>
      </c>
      <c r="D36" s="19">
        <v>1467</v>
      </c>
      <c r="E36" s="25">
        <v>102391</v>
      </c>
      <c r="F36" s="19">
        <v>11369</v>
      </c>
      <c r="G36" s="25">
        <v>857936</v>
      </c>
      <c r="H36" s="30">
        <v>1912</v>
      </c>
      <c r="I36" s="26">
        <v>54706</v>
      </c>
      <c r="J36" s="26">
        <v>323813</v>
      </c>
    </row>
    <row r="37" spans="1:10" ht="16.5" customHeight="1">
      <c r="A37" s="2" t="s">
        <v>36</v>
      </c>
      <c r="B37" s="19">
        <v>6</v>
      </c>
      <c r="C37" s="25">
        <v>436</v>
      </c>
      <c r="D37" s="19">
        <v>158</v>
      </c>
      <c r="E37" s="25">
        <v>9261</v>
      </c>
      <c r="F37" s="19">
        <v>1382</v>
      </c>
      <c r="G37" s="25">
        <v>63693</v>
      </c>
      <c r="H37" s="30">
        <v>319</v>
      </c>
      <c r="I37" s="26">
        <v>5623</v>
      </c>
      <c r="J37" s="26">
        <v>30857</v>
      </c>
    </row>
    <row r="38" spans="1:10" ht="16.5" customHeight="1">
      <c r="A38" s="2" t="s">
        <v>37</v>
      </c>
      <c r="B38" s="19">
        <v>56</v>
      </c>
      <c r="C38" s="25">
        <v>3213</v>
      </c>
      <c r="D38" s="19">
        <v>611</v>
      </c>
      <c r="E38" s="25">
        <v>34998</v>
      </c>
      <c r="F38" s="19">
        <v>2142</v>
      </c>
      <c r="G38" s="25">
        <v>125886</v>
      </c>
      <c r="H38" s="30">
        <v>1678</v>
      </c>
      <c r="I38" s="26">
        <v>26286</v>
      </c>
      <c r="J38" s="26">
        <v>89225</v>
      </c>
    </row>
    <row r="39" spans="1:10" ht="18" customHeight="1">
      <c r="A39" s="4" t="s">
        <v>1</v>
      </c>
      <c r="B39" s="5">
        <f aca="true" t="shared" si="0" ref="B39:J39">SUM(B3:B38)</f>
        <v>1018</v>
      </c>
      <c r="C39" s="5">
        <f t="shared" si="0"/>
        <v>53188</v>
      </c>
      <c r="D39" s="5">
        <f t="shared" si="0"/>
        <v>19915</v>
      </c>
      <c r="E39" s="5">
        <f t="shared" si="0"/>
        <v>1195176</v>
      </c>
      <c r="F39" s="5">
        <f t="shared" si="0"/>
        <v>90370</v>
      </c>
      <c r="G39" s="5">
        <f t="shared" si="0"/>
        <v>5634821</v>
      </c>
      <c r="H39" s="5">
        <f t="shared" si="0"/>
        <v>31774</v>
      </c>
      <c r="I39" s="5">
        <f t="shared" si="0"/>
        <v>635076</v>
      </c>
      <c r="J39" s="5">
        <f t="shared" si="0"/>
        <v>2787139</v>
      </c>
    </row>
    <row r="40" spans="1:10" ht="18">
      <c r="A40" s="6" t="s">
        <v>47</v>
      </c>
      <c r="B40" s="7"/>
      <c r="C40" s="8">
        <f>C39+E39+G39</f>
        <v>6883185</v>
      </c>
      <c r="D40" s="7"/>
      <c r="E40" s="7"/>
      <c r="F40" s="6" t="s">
        <v>48</v>
      </c>
      <c r="G40" s="6"/>
      <c r="H40" s="10"/>
      <c r="I40" s="6"/>
      <c r="J40" s="8">
        <f>H39+I39+J39</f>
        <v>3453989</v>
      </c>
    </row>
    <row r="41" spans="8:10" ht="18">
      <c r="H41" s="11"/>
      <c r="J41" s="9">
        <v>0.502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2019-11-01T14:37:50Z</cp:lastPrinted>
  <dcterms:created xsi:type="dcterms:W3CDTF">2019-03-01T08:50:46Z</dcterms:created>
  <dcterms:modified xsi:type="dcterms:W3CDTF">2019-11-01T14:39:41Z</dcterms:modified>
  <cp:category/>
  <cp:version/>
  <cp:contentType/>
  <cp:contentStatus/>
</cp:coreProperties>
</file>