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10" tabRatio="437" firstSheet="1" activeTab="1"/>
  </bookViews>
  <sheets>
    <sheet name="PortSept2019" sheetId="1" r:id="rId1"/>
    <sheet name="StatusApr2020" sheetId="2" r:id="rId2"/>
  </sheets>
  <definedNames>
    <definedName name="_xlnm.Print_Titles" localSheetId="1">'StatusApr2020'!$2:$2</definedName>
  </definedNames>
  <calcPr fullCalcOnLoad="1"/>
</workbook>
</file>

<file path=xl/sharedStrings.xml><?xml version="1.0" encoding="utf-8"?>
<sst xmlns="http://schemas.openxmlformats.org/spreadsheetml/2006/main" count="83" uniqueCount="83">
  <si>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</si>
  <si>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</si>
  <si>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</si>
  <si>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</si>
  <si>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</si>
  <si>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</si>
  <si>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</si>
  <si>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</si>
  <si>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</si>
  <si>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</si>
  <si>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</si>
  <si>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</si>
  <si>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</si>
  <si>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</si>
  <si>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</si>
  <si>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</si>
  <si>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</si>
  <si>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</si>
  <si>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</si>
  <si>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</si>
  <si>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</si>
  <si>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</si>
  <si>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</si>
  <si>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</si>
  <si>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</si>
  <si>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</si>
  <si>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</si>
  <si>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</si>
  <si>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</si>
  <si>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</si>
  <si>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</si>
  <si>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</si>
  <si>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</si>
  <si>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</si>
  <si>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</si>
  <si>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</si>
  <si>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</si>
  <si>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</si>
  <si>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</si>
  <si>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</si>
  <si>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</si>
  <si>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</si>
  <si>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</si>
  <si>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</si>
  <si>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</si>
  <si>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</si>
  <si>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</si>
  <si>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 xml:space="preserve">Total No. of FBOs (Active Licenses + Registrations) =   </t>
  </si>
  <si>
    <t>Port Name</t>
  </si>
  <si>
    <t>App ID Generated – Submitted by FBO till date</t>
  </si>
  <si>
    <t>Pending at DO</t>
  </si>
  <si>
    <t>Pending at FBO</t>
  </si>
  <si>
    <t>Ahmedabad Airport</t>
  </si>
  <si>
    <t>Amritsar Airport</t>
  </si>
  <si>
    <t>Bengaluru Airport</t>
  </si>
  <si>
    <t>Chennai Airport</t>
  </si>
  <si>
    <t>Chennai Seaport</t>
  </si>
  <si>
    <t>Cochin Airport</t>
  </si>
  <si>
    <t>Cochin Seaport</t>
  </si>
  <si>
    <t>Delhi Airport</t>
  </si>
  <si>
    <t>Hyderabad Airport</t>
  </si>
  <si>
    <t>JNPT Seaport</t>
  </si>
  <si>
    <t>Kandla Seaport</t>
  </si>
  <si>
    <t>Kolkata Airport</t>
  </si>
  <si>
    <t>Kolkata Seaport</t>
  </si>
  <si>
    <t>Marmagoa Seaport</t>
  </si>
  <si>
    <t>Mumbai Airport</t>
  </si>
  <si>
    <t>Mumbai Seaport</t>
  </si>
  <si>
    <t>Tiruchy Airport</t>
  </si>
  <si>
    <t>Trivandrum Airport</t>
  </si>
  <si>
    <t>Tuticorin Seaport</t>
  </si>
  <si>
    <t>Vishakhapatanam Seaport</t>
  </si>
  <si>
    <t>Any Other Airport</t>
  </si>
  <si>
    <t>TOTAL</t>
  </si>
  <si>
    <t xml:space="preserve">App.(s) Submitted Online by FBO till date </t>
  </si>
  <si>
    <t>Central Licenses Issued Status till 30th September, 2019 Ports-wise</t>
  </si>
  <si>
    <t>App.(s) Submitted Online by FBO in September'19</t>
  </si>
  <si>
    <t>App ID Generated – September'19</t>
  </si>
  <si>
    <t>License(s) Issued in Sept.'19</t>
  </si>
  <si>
    <t>License(s) Issued till 30th Sept. 2019</t>
  </si>
  <si>
    <t xml:space="preserve">Total No. of FBOs - Issued Licenses = </t>
  </si>
  <si>
    <t>Ladakh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</si>
  <si>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 &amp; Active) - FLRS </t>
    </r>
    <r>
      <rPr>
        <b/>
        <sz val="16"/>
        <rFont val="Arial"/>
        <family val="2"/>
      </rPr>
      <t>as on 30th April, 2020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</si>
</sst>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4"/>
      <color indexed="20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10"/>
      <name val="Arial"/>
      <family val="2"/>
    </font>
    <font>
      <b/>
      <sz val="20"/>
      <color indexed="62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3" fontId="9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12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13" fillId="34" borderId="1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right" vertical="top" wrapText="1"/>
    </xf>
    <xf numFmtId="3" fontId="14" fillId="34" borderId="10" xfId="0" applyNumberFormat="1" applyFont="1" applyFill="1" applyBorder="1" applyAlignment="1">
      <alignment horizontal="right" vertical="top" wrapText="1"/>
    </xf>
    <xf numFmtId="0" fontId="16" fillId="0" borderId="10" xfId="0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0" fontId="17" fillId="35" borderId="10" xfId="0" applyFont="1" applyFill="1" applyBorder="1" applyAlignment="1">
      <alignment vertical="top"/>
    </xf>
    <xf numFmtId="3" fontId="17" fillId="35" borderId="10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>
      <alignment vertical="top"/>
    </xf>
    <xf numFmtId="0" fontId="11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top" wrapText="1"/>
    </xf>
    <xf numFmtId="3" fontId="2" fillId="36" borderId="10" xfId="0" applyNumberFormat="1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3" fontId="36" fillId="0" borderId="10" xfId="0" applyNumberFormat="1" applyFont="1" applyBorder="1" applyAlignment="1">
      <alignment vertical="top"/>
    </xf>
    <xf numFmtId="3" fontId="6" fillId="13" borderId="10" xfId="0" applyNumberFormat="1" applyFont="1" applyFill="1" applyBorder="1" applyAlignment="1">
      <alignment vertical="top"/>
    </xf>
    <xf numFmtId="3" fontId="10" fillId="34" borderId="10" xfId="0" applyNumberFormat="1" applyFont="1" applyFill="1" applyBorder="1" applyAlignment="1">
      <alignment vertical="top"/>
    </xf>
    <xf numFmtId="3" fontId="8" fillId="37" borderId="10" xfId="42" applyNumberFormat="1" applyFont="1" applyFill="1" applyBorder="1" applyAlignment="1">
      <alignment horizontal="righ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8.00390625" style="0" customWidth="1"/>
    <col min="2" max="2" width="19.140625" style="0" customWidth="1"/>
    <col min="3" max="3" width="19.8515625" style="0" customWidth="1"/>
    <col min="4" max="4" width="18.7109375" style="0" customWidth="1"/>
    <col min="5" max="5" width="19.8515625" style="0" customWidth="1"/>
    <col min="6" max="6" width="12.8515625" style="0" customWidth="1"/>
    <col min="7" max="7" width="16.7109375" style="0" customWidth="1"/>
    <col min="8" max="8" width="11.8515625" style="0" customWidth="1"/>
    <col min="9" max="9" width="12.421875" style="0" customWidth="1"/>
  </cols>
  <sheetData>
    <row r="1" spans="1:9" ht="27.75" customHeight="1">
      <c r="A1" s="19" t="s">
        <v>75</v>
      </c>
      <c r="B1" s="19"/>
      <c r="C1" s="19"/>
      <c r="D1" s="19"/>
      <c r="E1" s="19"/>
      <c r="F1" s="19"/>
      <c r="G1" s="19"/>
      <c r="H1" s="19"/>
      <c r="I1" s="19"/>
    </row>
    <row r="2" spans="1:9" ht="57.75" customHeight="1">
      <c r="A2" s="8" t="s">
        <v>48</v>
      </c>
      <c r="B2" s="8" t="s">
        <v>76</v>
      </c>
      <c r="C2" s="8" t="s">
        <v>74</v>
      </c>
      <c r="D2" s="8" t="s">
        <v>77</v>
      </c>
      <c r="E2" s="8" t="s">
        <v>49</v>
      </c>
      <c r="F2" s="8" t="s">
        <v>78</v>
      </c>
      <c r="G2" s="8" t="s">
        <v>79</v>
      </c>
      <c r="H2" s="8" t="s">
        <v>50</v>
      </c>
      <c r="I2" s="8" t="s">
        <v>51</v>
      </c>
    </row>
    <row r="3" spans="1:9" ht="24.75" customHeight="1">
      <c r="A3" s="9" t="s">
        <v>52</v>
      </c>
      <c r="B3" s="13">
        <v>3</v>
      </c>
      <c r="C3" s="13">
        <v>13</v>
      </c>
      <c r="D3" s="13">
        <v>0</v>
      </c>
      <c r="E3" s="13">
        <v>5</v>
      </c>
      <c r="F3" s="13">
        <v>0</v>
      </c>
      <c r="G3" s="15">
        <v>5</v>
      </c>
      <c r="H3" s="13">
        <v>5</v>
      </c>
      <c r="I3" s="13">
        <v>2</v>
      </c>
    </row>
    <row r="4" spans="1:9" ht="24.75" customHeight="1">
      <c r="A4" s="9" t="s">
        <v>53</v>
      </c>
      <c r="B4" s="13">
        <v>0</v>
      </c>
      <c r="C4" s="13">
        <v>1</v>
      </c>
      <c r="D4" s="13">
        <v>0</v>
      </c>
      <c r="E4" s="13">
        <v>0</v>
      </c>
      <c r="F4" s="13">
        <v>0</v>
      </c>
      <c r="G4" s="15">
        <v>0</v>
      </c>
      <c r="H4" s="13">
        <v>1</v>
      </c>
      <c r="I4" s="13">
        <v>0</v>
      </c>
    </row>
    <row r="5" spans="1:9" ht="24.75" customHeight="1">
      <c r="A5" s="9" t="s">
        <v>54</v>
      </c>
      <c r="B5" s="13">
        <v>3</v>
      </c>
      <c r="C5" s="13">
        <v>87</v>
      </c>
      <c r="D5" s="13">
        <v>0</v>
      </c>
      <c r="E5" s="13">
        <v>80</v>
      </c>
      <c r="F5" s="13">
        <v>0</v>
      </c>
      <c r="G5" s="15">
        <v>79</v>
      </c>
      <c r="H5" s="13">
        <v>1</v>
      </c>
      <c r="I5" s="13">
        <v>7</v>
      </c>
    </row>
    <row r="6" spans="1:9" ht="24.75" customHeight="1">
      <c r="A6" s="9" t="s">
        <v>55</v>
      </c>
      <c r="B6" s="13">
        <v>0</v>
      </c>
      <c r="C6" s="13">
        <v>80</v>
      </c>
      <c r="D6" s="13">
        <v>0</v>
      </c>
      <c r="E6" s="13">
        <v>77</v>
      </c>
      <c r="F6" s="13">
        <v>0</v>
      </c>
      <c r="G6" s="15">
        <v>77</v>
      </c>
      <c r="H6" s="13">
        <v>0</v>
      </c>
      <c r="I6" s="13">
        <v>2</v>
      </c>
    </row>
    <row r="7" spans="1:9" ht="24.75" customHeight="1">
      <c r="A7" s="9" t="s">
        <v>56</v>
      </c>
      <c r="B7" s="13">
        <v>0</v>
      </c>
      <c r="C7" s="13">
        <v>13</v>
      </c>
      <c r="D7" s="13">
        <v>0</v>
      </c>
      <c r="E7" s="13">
        <v>9</v>
      </c>
      <c r="F7" s="13">
        <v>0</v>
      </c>
      <c r="G7" s="15">
        <v>8</v>
      </c>
      <c r="H7" s="13">
        <v>1</v>
      </c>
      <c r="I7" s="13">
        <v>0</v>
      </c>
    </row>
    <row r="8" spans="1:9" ht="24.75" customHeight="1">
      <c r="A8" s="9" t="s">
        <v>57</v>
      </c>
      <c r="B8" s="13">
        <v>0</v>
      </c>
      <c r="C8" s="13">
        <v>62</v>
      </c>
      <c r="D8" s="13">
        <v>0</v>
      </c>
      <c r="E8" s="13">
        <v>61</v>
      </c>
      <c r="F8" s="13">
        <v>0</v>
      </c>
      <c r="G8" s="15">
        <v>61</v>
      </c>
      <c r="H8" s="13">
        <v>0</v>
      </c>
      <c r="I8" s="13">
        <v>0</v>
      </c>
    </row>
    <row r="9" spans="1:9" ht="24.75" customHeight="1">
      <c r="A9" s="9" t="s">
        <v>58</v>
      </c>
      <c r="B9" s="13">
        <v>0</v>
      </c>
      <c r="C9" s="13">
        <v>17</v>
      </c>
      <c r="D9" s="13">
        <v>0</v>
      </c>
      <c r="E9" s="13">
        <v>2</v>
      </c>
      <c r="F9" s="13">
        <v>0</v>
      </c>
      <c r="G9" s="15">
        <v>2</v>
      </c>
      <c r="H9" s="13">
        <v>4</v>
      </c>
      <c r="I9" s="13">
        <v>1</v>
      </c>
    </row>
    <row r="10" spans="1:9" ht="24.75" customHeight="1">
      <c r="A10" s="9" t="s">
        <v>59</v>
      </c>
      <c r="B10" s="13">
        <v>2</v>
      </c>
      <c r="C10" s="13">
        <v>301</v>
      </c>
      <c r="D10" s="13">
        <v>8</v>
      </c>
      <c r="E10" s="13">
        <v>250</v>
      </c>
      <c r="F10" s="13">
        <v>0</v>
      </c>
      <c r="G10" s="15">
        <v>237</v>
      </c>
      <c r="H10" s="13">
        <v>10</v>
      </c>
      <c r="I10" s="13">
        <v>27</v>
      </c>
    </row>
    <row r="11" spans="1:9" ht="24.75" customHeight="1">
      <c r="A11" s="9" t="s">
        <v>60</v>
      </c>
      <c r="B11" s="13">
        <v>0</v>
      </c>
      <c r="C11" s="13">
        <v>76</v>
      </c>
      <c r="D11" s="13">
        <v>0</v>
      </c>
      <c r="E11" s="13">
        <v>72</v>
      </c>
      <c r="F11" s="13">
        <v>1</v>
      </c>
      <c r="G11" s="15">
        <v>67</v>
      </c>
      <c r="H11" s="13">
        <v>4</v>
      </c>
      <c r="I11" s="13">
        <v>3</v>
      </c>
    </row>
    <row r="12" spans="1:9" ht="24.75" customHeight="1">
      <c r="A12" s="9" t="s">
        <v>61</v>
      </c>
      <c r="B12" s="13">
        <v>0</v>
      </c>
      <c r="C12" s="13">
        <v>15</v>
      </c>
      <c r="D12" s="13">
        <v>0</v>
      </c>
      <c r="E12" s="13">
        <v>10</v>
      </c>
      <c r="F12" s="13">
        <v>0</v>
      </c>
      <c r="G12" s="15">
        <v>10</v>
      </c>
      <c r="H12" s="13">
        <v>4</v>
      </c>
      <c r="I12" s="13">
        <v>1</v>
      </c>
    </row>
    <row r="13" spans="1:9" ht="24.75" customHeight="1">
      <c r="A13" s="9" t="s">
        <v>62</v>
      </c>
      <c r="B13" s="13">
        <v>0</v>
      </c>
      <c r="C13" s="13">
        <v>38</v>
      </c>
      <c r="D13" s="13">
        <v>0</v>
      </c>
      <c r="E13" s="13">
        <v>33</v>
      </c>
      <c r="F13" s="13">
        <v>0</v>
      </c>
      <c r="G13" s="15">
        <v>33</v>
      </c>
      <c r="H13" s="13">
        <v>1</v>
      </c>
      <c r="I13" s="13">
        <v>4</v>
      </c>
    </row>
    <row r="14" spans="1:9" ht="24.75" customHeight="1">
      <c r="A14" s="9" t="s">
        <v>63</v>
      </c>
      <c r="B14" s="13">
        <v>0</v>
      </c>
      <c r="C14" s="13">
        <v>88</v>
      </c>
      <c r="D14" s="13">
        <v>0</v>
      </c>
      <c r="E14" s="13">
        <v>83</v>
      </c>
      <c r="F14" s="13">
        <v>0</v>
      </c>
      <c r="G14" s="15">
        <v>82</v>
      </c>
      <c r="H14" s="13">
        <v>0</v>
      </c>
      <c r="I14" s="13">
        <v>1</v>
      </c>
    </row>
    <row r="15" spans="1:9" ht="24.75" customHeight="1">
      <c r="A15" s="9" t="s">
        <v>64</v>
      </c>
      <c r="B15" s="13">
        <v>0</v>
      </c>
      <c r="C15" s="13">
        <v>45</v>
      </c>
      <c r="D15" s="13">
        <v>0</v>
      </c>
      <c r="E15" s="13">
        <v>10</v>
      </c>
      <c r="F15" s="13">
        <v>0</v>
      </c>
      <c r="G15" s="15">
        <v>10</v>
      </c>
      <c r="H15" s="13">
        <v>4</v>
      </c>
      <c r="I15" s="13">
        <v>4</v>
      </c>
    </row>
    <row r="16" spans="1:9" ht="24.75" customHeight="1">
      <c r="A16" s="9" t="s">
        <v>65</v>
      </c>
      <c r="B16" s="13">
        <v>1</v>
      </c>
      <c r="C16" s="13">
        <v>8</v>
      </c>
      <c r="D16" s="13">
        <v>0</v>
      </c>
      <c r="E16" s="13">
        <v>6</v>
      </c>
      <c r="F16" s="13">
        <v>0</v>
      </c>
      <c r="G16" s="15">
        <v>6</v>
      </c>
      <c r="H16" s="13">
        <v>1</v>
      </c>
      <c r="I16" s="13">
        <v>0</v>
      </c>
    </row>
    <row r="17" spans="1:9" ht="24.75" customHeight="1">
      <c r="A17" s="9" t="s">
        <v>66</v>
      </c>
      <c r="B17" s="13">
        <v>5</v>
      </c>
      <c r="C17" s="13">
        <v>128</v>
      </c>
      <c r="D17" s="13">
        <v>5</v>
      </c>
      <c r="E17" s="13">
        <v>118</v>
      </c>
      <c r="F17" s="13">
        <v>3</v>
      </c>
      <c r="G17" s="15">
        <v>110</v>
      </c>
      <c r="H17" s="13">
        <v>10</v>
      </c>
      <c r="I17" s="13">
        <v>2</v>
      </c>
    </row>
    <row r="18" spans="1:9" ht="24.75" customHeight="1">
      <c r="A18" s="9" t="s">
        <v>67</v>
      </c>
      <c r="B18" s="13">
        <v>0</v>
      </c>
      <c r="C18" s="13">
        <v>13</v>
      </c>
      <c r="D18" s="13">
        <v>0</v>
      </c>
      <c r="E18" s="13">
        <v>2</v>
      </c>
      <c r="F18" s="13">
        <v>0</v>
      </c>
      <c r="G18" s="15">
        <v>2</v>
      </c>
      <c r="H18" s="13">
        <v>0</v>
      </c>
      <c r="I18" s="13">
        <v>7</v>
      </c>
    </row>
    <row r="19" spans="1:9" ht="24.75" customHeight="1">
      <c r="A19" s="9" t="s">
        <v>68</v>
      </c>
      <c r="B19" s="13">
        <v>0</v>
      </c>
      <c r="C19" s="13">
        <v>10</v>
      </c>
      <c r="D19" s="13">
        <v>0</v>
      </c>
      <c r="E19" s="13">
        <v>8</v>
      </c>
      <c r="F19" s="13">
        <v>0</v>
      </c>
      <c r="G19" s="15">
        <v>8</v>
      </c>
      <c r="H19" s="13">
        <v>2</v>
      </c>
      <c r="I19" s="13">
        <v>0</v>
      </c>
    </row>
    <row r="20" spans="1:9" ht="24.75" customHeight="1">
      <c r="A20" s="9" t="s">
        <v>69</v>
      </c>
      <c r="B20" s="14">
        <v>0</v>
      </c>
      <c r="C20" s="14">
        <v>4</v>
      </c>
      <c r="D20" s="14">
        <v>0</v>
      </c>
      <c r="E20" s="14">
        <v>0</v>
      </c>
      <c r="F20" s="14">
        <v>0</v>
      </c>
      <c r="G20" s="16">
        <v>0</v>
      </c>
      <c r="H20" s="14">
        <v>4</v>
      </c>
      <c r="I20" s="14">
        <v>0</v>
      </c>
    </row>
    <row r="21" spans="1:9" ht="24.75" customHeight="1">
      <c r="A21" s="9" t="s">
        <v>70</v>
      </c>
      <c r="B21" s="14">
        <v>0</v>
      </c>
      <c r="C21" s="14">
        <v>65</v>
      </c>
      <c r="D21" s="14">
        <v>0</v>
      </c>
      <c r="E21" s="14">
        <v>62</v>
      </c>
      <c r="F21" s="14">
        <v>0</v>
      </c>
      <c r="G21" s="16">
        <v>62</v>
      </c>
      <c r="H21" s="14">
        <v>0</v>
      </c>
      <c r="I21" s="14">
        <v>2</v>
      </c>
    </row>
    <row r="22" spans="1:9" ht="24.75" customHeight="1">
      <c r="A22" s="9" t="s">
        <v>71</v>
      </c>
      <c r="B22" s="14">
        <v>0</v>
      </c>
      <c r="C22" s="14">
        <v>18</v>
      </c>
      <c r="D22" s="14">
        <v>0</v>
      </c>
      <c r="E22" s="14">
        <v>14</v>
      </c>
      <c r="F22" s="14">
        <v>0</v>
      </c>
      <c r="G22" s="16">
        <v>14</v>
      </c>
      <c r="H22" s="14">
        <v>0</v>
      </c>
      <c r="I22" s="14">
        <v>0</v>
      </c>
    </row>
    <row r="23" spans="1:9" ht="24.75" customHeight="1">
      <c r="A23" s="9" t="s">
        <v>72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6">
        <v>0</v>
      </c>
      <c r="H23" s="14">
        <v>0</v>
      </c>
      <c r="I23" s="14">
        <v>0</v>
      </c>
    </row>
    <row r="24" spans="1:9" ht="25.5" customHeight="1">
      <c r="A24" s="10" t="s">
        <v>73</v>
      </c>
      <c r="B24" s="11">
        <f>SUM(B3:B23)</f>
        <v>14</v>
      </c>
      <c r="C24" s="12">
        <f aca="true" t="shared" si="0" ref="C24:I24">SUM(C3:C23)</f>
        <v>1082</v>
      </c>
      <c r="D24" s="11">
        <f t="shared" si="0"/>
        <v>13</v>
      </c>
      <c r="E24" s="11">
        <f t="shared" si="0"/>
        <v>902</v>
      </c>
      <c r="F24" s="11">
        <f t="shared" si="0"/>
        <v>4</v>
      </c>
      <c r="G24" s="11">
        <f t="shared" si="0"/>
        <v>873</v>
      </c>
      <c r="H24" s="11">
        <f t="shared" si="0"/>
        <v>52</v>
      </c>
      <c r="I24" s="11">
        <f t="shared" si="0"/>
        <v>63</v>
      </c>
    </row>
  </sheetData>
  <sheetProtection/>
  <mergeCells count="1">
    <mergeCell ref="A1:I1"/>
  </mergeCells>
  <printOptions/>
  <pageMargins left="0.11811023622047245" right="0.31496062992125984" top="0.35433070866141736" bottom="0.35433070866141736" header="0.11811023622047245" footer="0.1181102362204724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7">
      <selection activeCell="A1" sqref="A1:J42"/>
    </sheetView>
  </sheetViews>
  <sheetFormatPr defaultColWidth="11.57421875" defaultRowHeight="12.75"/>
  <cols>
    <col min="1" max="1" width="28.7109375" style="0" customWidth="1"/>
    <col min="2" max="2" width="17.140625" style="0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17" customWidth="1"/>
    <col min="9" max="9" width="15.140625" style="0" customWidth="1"/>
    <col min="10" max="10" width="19.140625" style="0" customWidth="1"/>
  </cols>
  <sheetData>
    <row r="1" spans="1:10" ht="21" customHeight="1">
      <c r="A1" s="20" t="s">
        <v>82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43.5" customHeight="1">
      <c r="A2" s="21" t="s">
        <v>0</v>
      </c>
      <c r="B2" s="21" t="s">
        <v>38</v>
      </c>
      <c r="C2" s="21" t="s">
        <v>39</v>
      </c>
      <c r="D2" s="21" t="s">
        <v>40</v>
      </c>
      <c r="E2" s="21" t="s">
        <v>41</v>
      </c>
      <c r="F2" s="21" t="s">
        <v>42</v>
      </c>
      <c r="G2" s="21" t="s">
        <v>45</v>
      </c>
      <c r="H2" s="22" t="s">
        <v>43</v>
      </c>
      <c r="I2" s="23" t="s">
        <v>44</v>
      </c>
      <c r="J2" s="23" t="s">
        <v>46</v>
      </c>
    </row>
    <row r="3" spans="1:10" ht="16.5" customHeight="1">
      <c r="A3" s="24" t="s">
        <v>2</v>
      </c>
      <c r="B3" s="18">
        <v>0</v>
      </c>
      <c r="C3" s="25">
        <v>33</v>
      </c>
      <c r="D3" s="18">
        <v>0</v>
      </c>
      <c r="E3" s="25">
        <v>969</v>
      </c>
      <c r="F3" s="18">
        <v>1</v>
      </c>
      <c r="G3" s="25">
        <v>5282</v>
      </c>
      <c r="H3" s="26">
        <v>6</v>
      </c>
      <c r="I3" s="26">
        <v>895</v>
      </c>
      <c r="J3" s="26">
        <v>4336</v>
      </c>
    </row>
    <row r="4" spans="1:10" ht="16.5" customHeight="1">
      <c r="A4" s="24" t="s">
        <v>3</v>
      </c>
      <c r="B4" s="18">
        <v>12</v>
      </c>
      <c r="C4" s="25">
        <v>1527</v>
      </c>
      <c r="D4" s="18">
        <v>729</v>
      </c>
      <c r="E4" s="25">
        <v>59613</v>
      </c>
      <c r="F4" s="18">
        <v>355</v>
      </c>
      <c r="G4" s="25">
        <v>87289</v>
      </c>
      <c r="H4" s="26">
        <v>1000</v>
      </c>
      <c r="I4" s="26">
        <v>21719</v>
      </c>
      <c r="J4" s="26">
        <v>36070</v>
      </c>
    </row>
    <row r="5" spans="1:10" ht="16.5" customHeight="1">
      <c r="A5" s="24" t="s">
        <v>4</v>
      </c>
      <c r="B5" s="18">
        <v>0</v>
      </c>
      <c r="C5" s="25">
        <v>77</v>
      </c>
      <c r="D5" s="18">
        <v>0</v>
      </c>
      <c r="E5" s="25">
        <v>2030</v>
      </c>
      <c r="F5" s="18">
        <v>0</v>
      </c>
      <c r="G5" s="25">
        <v>2037</v>
      </c>
      <c r="H5" s="26">
        <v>15</v>
      </c>
      <c r="I5" s="26">
        <v>1034</v>
      </c>
      <c r="J5" s="26">
        <v>1146</v>
      </c>
    </row>
    <row r="6" spans="1:10" ht="16.5" customHeight="1">
      <c r="A6" s="24" t="s">
        <v>5</v>
      </c>
      <c r="B6" s="18">
        <v>3</v>
      </c>
      <c r="C6" s="25">
        <v>1244</v>
      </c>
      <c r="D6" s="18">
        <v>28</v>
      </c>
      <c r="E6" s="25">
        <v>12500</v>
      </c>
      <c r="F6" s="18">
        <v>47</v>
      </c>
      <c r="G6" s="25">
        <v>17047</v>
      </c>
      <c r="H6" s="26">
        <v>925</v>
      </c>
      <c r="I6" s="26">
        <v>7616</v>
      </c>
      <c r="J6" s="26">
        <v>11407</v>
      </c>
    </row>
    <row r="7" spans="1:10" ht="16.5" customHeight="1">
      <c r="A7" s="24" t="s">
        <v>6</v>
      </c>
      <c r="B7" s="18">
        <v>2</v>
      </c>
      <c r="C7" s="25">
        <v>587</v>
      </c>
      <c r="D7" s="18">
        <v>119</v>
      </c>
      <c r="E7" s="25">
        <v>21341</v>
      </c>
      <c r="F7" s="18">
        <v>231</v>
      </c>
      <c r="G7" s="25">
        <v>57338</v>
      </c>
      <c r="H7" s="26">
        <v>214</v>
      </c>
      <c r="I7" s="26">
        <v>15984</v>
      </c>
      <c r="J7" s="26">
        <v>32053</v>
      </c>
    </row>
    <row r="8" spans="1:10" ht="16.5" customHeight="1">
      <c r="A8" s="24" t="s">
        <v>7</v>
      </c>
      <c r="B8" s="18">
        <v>2</v>
      </c>
      <c r="C8" s="25">
        <v>176</v>
      </c>
      <c r="D8" s="18">
        <v>5</v>
      </c>
      <c r="E8" s="25">
        <v>4944</v>
      </c>
      <c r="F8" s="18">
        <v>6</v>
      </c>
      <c r="G8" s="25">
        <v>4324</v>
      </c>
      <c r="H8" s="26">
        <v>86</v>
      </c>
      <c r="I8" s="26">
        <v>2795</v>
      </c>
      <c r="J8" s="26">
        <v>2668</v>
      </c>
    </row>
    <row r="9" spans="1:10" ht="16.5" customHeight="1">
      <c r="A9" s="24" t="s">
        <v>8</v>
      </c>
      <c r="B9" s="18">
        <v>4</v>
      </c>
      <c r="C9" s="25">
        <v>140</v>
      </c>
      <c r="D9" s="18">
        <v>338</v>
      </c>
      <c r="E9" s="25">
        <v>20862</v>
      </c>
      <c r="F9" s="18">
        <v>803</v>
      </c>
      <c r="G9" s="25">
        <v>82317</v>
      </c>
      <c r="H9" s="26">
        <v>253</v>
      </c>
      <c r="I9" s="26">
        <v>12777</v>
      </c>
      <c r="J9" s="26">
        <v>53762</v>
      </c>
    </row>
    <row r="10" spans="1:10" ht="16.5" customHeight="1">
      <c r="A10" s="24" t="s">
        <v>9</v>
      </c>
      <c r="B10" s="18">
        <v>0</v>
      </c>
      <c r="C10" s="25">
        <v>26</v>
      </c>
      <c r="D10" s="18">
        <v>5</v>
      </c>
      <c r="E10" s="25">
        <v>1062</v>
      </c>
      <c r="F10" s="18">
        <v>6</v>
      </c>
      <c r="G10" s="25">
        <v>2759</v>
      </c>
      <c r="H10" s="26">
        <v>16</v>
      </c>
      <c r="I10" s="26">
        <v>995</v>
      </c>
      <c r="J10" s="26">
        <v>1763</v>
      </c>
    </row>
    <row r="11" spans="1:10" ht="16.5" customHeight="1">
      <c r="A11" s="24" t="s">
        <v>10</v>
      </c>
      <c r="B11" s="18">
        <v>0</v>
      </c>
      <c r="C11" s="25">
        <v>41</v>
      </c>
      <c r="D11" s="18">
        <v>0</v>
      </c>
      <c r="E11" s="25">
        <v>1042</v>
      </c>
      <c r="F11" s="18">
        <v>163</v>
      </c>
      <c r="G11" s="25">
        <v>9308</v>
      </c>
      <c r="H11" s="26">
        <v>29</v>
      </c>
      <c r="I11" s="26">
        <v>458</v>
      </c>
      <c r="J11" s="26">
        <v>2096</v>
      </c>
    </row>
    <row r="12" spans="1:10" ht="16.5" customHeight="1">
      <c r="A12" s="24" t="s">
        <v>11</v>
      </c>
      <c r="B12" s="18">
        <v>56</v>
      </c>
      <c r="C12" s="25">
        <v>7466</v>
      </c>
      <c r="D12" s="18">
        <v>166</v>
      </c>
      <c r="E12" s="25">
        <v>36248</v>
      </c>
      <c r="F12" s="18">
        <v>377</v>
      </c>
      <c r="G12" s="25">
        <v>116588</v>
      </c>
      <c r="H12" s="26">
        <v>3672</v>
      </c>
      <c r="I12" s="26">
        <v>22277</v>
      </c>
      <c r="J12" s="26">
        <v>54547</v>
      </c>
    </row>
    <row r="13" spans="1:10" ht="16.5" customHeight="1">
      <c r="A13" s="24" t="s">
        <v>12</v>
      </c>
      <c r="B13" s="18">
        <v>3</v>
      </c>
      <c r="C13" s="25">
        <v>262</v>
      </c>
      <c r="D13" s="18">
        <v>34</v>
      </c>
      <c r="E13" s="25">
        <v>3513</v>
      </c>
      <c r="F13" s="18">
        <v>123</v>
      </c>
      <c r="G13" s="25">
        <v>30974</v>
      </c>
      <c r="H13" s="26">
        <v>192</v>
      </c>
      <c r="I13" s="26">
        <v>3097</v>
      </c>
      <c r="J13" s="26">
        <v>19559</v>
      </c>
    </row>
    <row r="14" spans="1:10" ht="16.5" customHeight="1">
      <c r="A14" s="24" t="s">
        <v>13</v>
      </c>
      <c r="B14" s="18">
        <v>44</v>
      </c>
      <c r="C14" s="25">
        <v>5436</v>
      </c>
      <c r="D14" s="18">
        <v>361</v>
      </c>
      <c r="E14" s="25">
        <v>70703</v>
      </c>
      <c r="F14" s="18">
        <v>464</v>
      </c>
      <c r="G14" s="25">
        <v>167929</v>
      </c>
      <c r="H14" s="26">
        <v>3642</v>
      </c>
      <c r="I14" s="26">
        <v>49597</v>
      </c>
      <c r="J14" s="26">
        <v>104403</v>
      </c>
    </row>
    <row r="15" spans="1:10" ht="16.5" customHeight="1">
      <c r="A15" s="24" t="s">
        <v>14</v>
      </c>
      <c r="B15" s="18">
        <v>33</v>
      </c>
      <c r="C15" s="25">
        <v>2296</v>
      </c>
      <c r="D15" s="18">
        <v>286</v>
      </c>
      <c r="E15" s="25">
        <v>16250</v>
      </c>
      <c r="F15" s="18">
        <v>346</v>
      </c>
      <c r="G15" s="25">
        <v>62526</v>
      </c>
      <c r="H15" s="26">
        <v>1568</v>
      </c>
      <c r="I15" s="26">
        <v>10944</v>
      </c>
      <c r="J15" s="26">
        <v>35221</v>
      </c>
    </row>
    <row r="16" spans="1:10" ht="16.5" customHeight="1">
      <c r="A16" s="24" t="s">
        <v>15</v>
      </c>
      <c r="B16" s="18">
        <v>1</v>
      </c>
      <c r="C16" s="25">
        <v>363</v>
      </c>
      <c r="D16" s="18">
        <v>37</v>
      </c>
      <c r="E16" s="25">
        <v>9713</v>
      </c>
      <c r="F16" s="18">
        <v>162</v>
      </c>
      <c r="G16" s="25">
        <v>122566</v>
      </c>
      <c r="H16" s="26">
        <v>244</v>
      </c>
      <c r="I16" s="26">
        <v>5263</v>
      </c>
      <c r="J16" s="26">
        <v>66385</v>
      </c>
    </row>
    <row r="17" spans="1:10" ht="16.5" customHeight="1">
      <c r="A17" s="24" t="s">
        <v>16</v>
      </c>
      <c r="B17" s="18">
        <v>3</v>
      </c>
      <c r="C17" s="25">
        <v>306</v>
      </c>
      <c r="D17" s="18">
        <v>100</v>
      </c>
      <c r="E17" s="25">
        <v>9274</v>
      </c>
      <c r="F17" s="18">
        <v>722</v>
      </c>
      <c r="G17" s="25">
        <v>116272</v>
      </c>
      <c r="H17" s="26">
        <v>208</v>
      </c>
      <c r="I17" s="26">
        <v>5907</v>
      </c>
      <c r="J17" s="26">
        <v>54706</v>
      </c>
    </row>
    <row r="18" spans="1:10" ht="16.5" customHeight="1">
      <c r="A18" s="24" t="s">
        <v>17</v>
      </c>
      <c r="B18" s="18">
        <v>5</v>
      </c>
      <c r="C18" s="25">
        <v>98</v>
      </c>
      <c r="D18" s="18">
        <v>39</v>
      </c>
      <c r="E18" s="25">
        <v>6831</v>
      </c>
      <c r="F18" s="18">
        <v>176</v>
      </c>
      <c r="G18" s="25">
        <v>47443</v>
      </c>
      <c r="H18" s="26">
        <v>105</v>
      </c>
      <c r="I18" s="26">
        <v>3848</v>
      </c>
      <c r="J18" s="26">
        <v>27160</v>
      </c>
    </row>
    <row r="19" spans="1:10" ht="16.5" customHeight="1">
      <c r="A19" s="24" t="s">
        <v>18</v>
      </c>
      <c r="B19" s="18">
        <v>24</v>
      </c>
      <c r="C19" s="25">
        <v>3079</v>
      </c>
      <c r="D19" s="18">
        <v>509</v>
      </c>
      <c r="E19" s="25">
        <v>102826</v>
      </c>
      <c r="F19" s="18">
        <v>1478</v>
      </c>
      <c r="G19" s="25">
        <v>389440</v>
      </c>
      <c r="H19" s="26">
        <v>1906</v>
      </c>
      <c r="I19" s="26">
        <v>44458</v>
      </c>
      <c r="J19" s="26">
        <v>151692</v>
      </c>
    </row>
    <row r="20" spans="1:10" ht="16.5" customHeight="1">
      <c r="A20" s="24" t="s">
        <v>19</v>
      </c>
      <c r="B20" s="18">
        <v>12</v>
      </c>
      <c r="C20" s="25">
        <v>2297</v>
      </c>
      <c r="D20" s="18">
        <v>555</v>
      </c>
      <c r="E20" s="25">
        <v>74486</v>
      </c>
      <c r="F20" s="18">
        <v>1282</v>
      </c>
      <c r="G20" s="25">
        <v>362822</v>
      </c>
      <c r="H20" s="26">
        <v>1309</v>
      </c>
      <c r="I20" s="26">
        <v>35747</v>
      </c>
      <c r="J20" s="26">
        <v>212120</v>
      </c>
    </row>
    <row r="21" spans="1:10" ht="16.5" customHeight="1">
      <c r="A21" s="24" t="s">
        <v>81</v>
      </c>
      <c r="B21" s="18">
        <v>0</v>
      </c>
      <c r="C21" s="25">
        <v>7</v>
      </c>
      <c r="D21" s="18">
        <v>0</v>
      </c>
      <c r="E21" s="25">
        <v>216</v>
      </c>
      <c r="F21" s="18">
        <v>8</v>
      </c>
      <c r="G21" s="25">
        <v>3001</v>
      </c>
      <c r="H21" s="26">
        <v>8</v>
      </c>
      <c r="I21" s="26">
        <v>203</v>
      </c>
      <c r="J21" s="26">
        <v>2877</v>
      </c>
    </row>
    <row r="22" spans="1:10" ht="16.5" customHeight="1">
      <c r="A22" s="24" t="s">
        <v>20</v>
      </c>
      <c r="B22" s="18">
        <v>0</v>
      </c>
      <c r="C22" s="25">
        <v>1</v>
      </c>
      <c r="D22" s="18">
        <v>0</v>
      </c>
      <c r="E22" s="25">
        <v>34</v>
      </c>
      <c r="F22" s="18">
        <v>33</v>
      </c>
      <c r="G22" s="25">
        <v>3095</v>
      </c>
      <c r="H22" s="26">
        <v>1</v>
      </c>
      <c r="I22" s="26">
        <v>17</v>
      </c>
      <c r="J22" s="26">
        <v>1478</v>
      </c>
    </row>
    <row r="23" spans="1:10" ht="16.5" customHeight="1">
      <c r="A23" s="24" t="s">
        <v>21</v>
      </c>
      <c r="B23" s="18">
        <v>12</v>
      </c>
      <c r="C23" s="25">
        <v>1694</v>
      </c>
      <c r="D23" s="18">
        <v>349</v>
      </c>
      <c r="E23" s="25">
        <v>52109</v>
      </c>
      <c r="F23" s="18">
        <v>411</v>
      </c>
      <c r="G23" s="25">
        <v>563710</v>
      </c>
      <c r="H23" s="26">
        <v>1108</v>
      </c>
      <c r="I23" s="26">
        <v>22933</v>
      </c>
      <c r="J23" s="26">
        <v>185860</v>
      </c>
    </row>
    <row r="24" spans="1:10" ht="16.5" customHeight="1">
      <c r="A24" s="24" t="s">
        <v>22</v>
      </c>
      <c r="B24" s="18">
        <v>54</v>
      </c>
      <c r="C24" s="25">
        <v>11465</v>
      </c>
      <c r="D24" s="18">
        <v>1821</v>
      </c>
      <c r="E24" s="25">
        <v>240608</v>
      </c>
      <c r="F24" s="18">
        <v>3045</v>
      </c>
      <c r="G24" s="25">
        <v>833359</v>
      </c>
      <c r="H24" s="26">
        <v>6703</v>
      </c>
      <c r="I24" s="26">
        <v>151974</v>
      </c>
      <c r="J24" s="26">
        <v>653231</v>
      </c>
    </row>
    <row r="25" spans="1:10" ht="16.5" customHeight="1">
      <c r="A25" s="24" t="s">
        <v>23</v>
      </c>
      <c r="B25" s="18">
        <v>1</v>
      </c>
      <c r="C25" s="25">
        <v>24</v>
      </c>
      <c r="D25" s="18">
        <v>3</v>
      </c>
      <c r="E25" s="25">
        <v>1675</v>
      </c>
      <c r="F25" s="18">
        <v>23</v>
      </c>
      <c r="G25" s="25">
        <v>13714</v>
      </c>
      <c r="H25" s="26">
        <v>21</v>
      </c>
      <c r="I25" s="26">
        <v>1150</v>
      </c>
      <c r="J25" s="26">
        <v>10072</v>
      </c>
    </row>
    <row r="26" spans="1:10" ht="16.5" customHeight="1">
      <c r="A26" s="24" t="s">
        <v>24</v>
      </c>
      <c r="B26" s="18">
        <v>0</v>
      </c>
      <c r="C26" s="25">
        <v>42</v>
      </c>
      <c r="D26" s="18">
        <v>0</v>
      </c>
      <c r="E26" s="25">
        <v>1876</v>
      </c>
      <c r="F26" s="18">
        <v>2</v>
      </c>
      <c r="G26" s="25">
        <v>2799</v>
      </c>
      <c r="H26" s="26">
        <v>26</v>
      </c>
      <c r="I26" s="26">
        <v>993</v>
      </c>
      <c r="J26" s="26">
        <v>2352</v>
      </c>
    </row>
    <row r="27" spans="1:10" ht="16.5" customHeight="1">
      <c r="A27" s="24" t="s">
        <v>25</v>
      </c>
      <c r="B27" s="18">
        <v>0</v>
      </c>
      <c r="C27" s="25">
        <v>20</v>
      </c>
      <c r="D27" s="18">
        <v>3</v>
      </c>
      <c r="E27" s="25">
        <v>982</v>
      </c>
      <c r="F27" s="18">
        <v>0</v>
      </c>
      <c r="G27" s="25">
        <v>5144</v>
      </c>
      <c r="H27" s="26">
        <v>17</v>
      </c>
      <c r="I27" s="26">
        <v>421</v>
      </c>
      <c r="J27" s="26">
        <v>1896</v>
      </c>
    </row>
    <row r="28" spans="1:10" ht="16.5" customHeight="1">
      <c r="A28" s="24" t="s">
        <v>26</v>
      </c>
      <c r="B28" s="18">
        <v>0</v>
      </c>
      <c r="C28" s="25">
        <v>13</v>
      </c>
      <c r="D28" s="18">
        <v>2</v>
      </c>
      <c r="E28" s="25">
        <v>2</v>
      </c>
      <c r="F28" s="18">
        <v>8</v>
      </c>
      <c r="G28" s="25">
        <v>11</v>
      </c>
      <c r="H28" s="26">
        <v>15</v>
      </c>
      <c r="I28" s="26">
        <v>2</v>
      </c>
      <c r="J28" s="26">
        <v>11</v>
      </c>
    </row>
    <row r="29" spans="1:10" ht="16.5" customHeight="1">
      <c r="A29" s="24" t="s">
        <v>27</v>
      </c>
      <c r="B29" s="18">
        <v>2</v>
      </c>
      <c r="C29" s="25">
        <v>186</v>
      </c>
      <c r="D29" s="18">
        <v>66</v>
      </c>
      <c r="E29" s="25">
        <v>11867</v>
      </c>
      <c r="F29" s="18">
        <v>356</v>
      </c>
      <c r="G29" s="25">
        <v>46383</v>
      </c>
      <c r="H29" s="26">
        <v>235</v>
      </c>
      <c r="I29" s="26">
        <v>10137</v>
      </c>
      <c r="J29" s="26">
        <v>22824</v>
      </c>
    </row>
    <row r="30" spans="1:10" ht="16.5" customHeight="1">
      <c r="A30" s="24" t="s">
        <v>28</v>
      </c>
      <c r="B30" s="18">
        <v>0</v>
      </c>
      <c r="C30" s="25">
        <v>176</v>
      </c>
      <c r="D30" s="18">
        <v>5</v>
      </c>
      <c r="E30" s="25">
        <v>3207</v>
      </c>
      <c r="F30" s="18">
        <v>17</v>
      </c>
      <c r="G30" s="25">
        <v>8660</v>
      </c>
      <c r="H30" s="26">
        <v>70</v>
      </c>
      <c r="I30" s="26">
        <v>1633</v>
      </c>
      <c r="J30" s="26">
        <v>4623</v>
      </c>
    </row>
    <row r="31" spans="1:10" ht="16.5" customHeight="1">
      <c r="A31" s="24" t="s">
        <v>29</v>
      </c>
      <c r="B31" s="18">
        <v>21</v>
      </c>
      <c r="C31" s="25">
        <v>1675</v>
      </c>
      <c r="D31" s="18">
        <v>162</v>
      </c>
      <c r="E31" s="25">
        <v>27407</v>
      </c>
      <c r="F31" s="18">
        <v>322</v>
      </c>
      <c r="G31" s="25">
        <v>82994</v>
      </c>
      <c r="H31" s="26">
        <v>1010</v>
      </c>
      <c r="I31" s="26">
        <v>13319</v>
      </c>
      <c r="J31" s="26">
        <v>45157</v>
      </c>
    </row>
    <row r="32" spans="1:10" ht="16.5" customHeight="1">
      <c r="A32" s="24" t="s">
        <v>30</v>
      </c>
      <c r="B32" s="18">
        <v>22</v>
      </c>
      <c r="C32" s="25">
        <v>2174</v>
      </c>
      <c r="D32" s="18">
        <v>315</v>
      </c>
      <c r="E32" s="25">
        <v>82208</v>
      </c>
      <c r="F32" s="18">
        <v>1129</v>
      </c>
      <c r="G32" s="25">
        <v>406322</v>
      </c>
      <c r="H32" s="26">
        <v>1457</v>
      </c>
      <c r="I32" s="26">
        <v>36688</v>
      </c>
      <c r="J32" s="26">
        <v>218359</v>
      </c>
    </row>
    <row r="33" spans="1:10" ht="16.5" customHeight="1">
      <c r="A33" s="24" t="s">
        <v>31</v>
      </c>
      <c r="B33" s="18">
        <v>0</v>
      </c>
      <c r="C33" s="25">
        <v>26</v>
      </c>
      <c r="D33" s="18">
        <v>2</v>
      </c>
      <c r="E33" s="25">
        <v>139</v>
      </c>
      <c r="F33" s="18">
        <v>11</v>
      </c>
      <c r="G33" s="25">
        <v>1294</v>
      </c>
      <c r="H33" s="26">
        <v>18</v>
      </c>
      <c r="I33" s="26">
        <v>114</v>
      </c>
      <c r="J33" s="26">
        <v>1217</v>
      </c>
    </row>
    <row r="34" spans="1:10" ht="16.5" customHeight="1">
      <c r="A34" s="24" t="s">
        <v>32</v>
      </c>
      <c r="B34" s="18">
        <v>45</v>
      </c>
      <c r="C34" s="25">
        <v>6513</v>
      </c>
      <c r="D34" s="18">
        <v>387</v>
      </c>
      <c r="E34" s="25">
        <v>208627</v>
      </c>
      <c r="F34" s="18">
        <v>2973</v>
      </c>
      <c r="G34" s="25">
        <v>1224890</v>
      </c>
      <c r="H34" s="26">
        <v>3780</v>
      </c>
      <c r="I34" s="26">
        <v>92159</v>
      </c>
      <c r="J34" s="26">
        <v>382712</v>
      </c>
    </row>
    <row r="35" spans="1:10" ht="16.5" customHeight="1">
      <c r="A35" s="24" t="s">
        <v>33</v>
      </c>
      <c r="B35" s="18">
        <v>15</v>
      </c>
      <c r="C35" s="25">
        <v>1603</v>
      </c>
      <c r="D35" s="18">
        <v>162</v>
      </c>
      <c r="E35" s="25">
        <v>60109</v>
      </c>
      <c r="F35" s="18">
        <v>384</v>
      </c>
      <c r="G35" s="25">
        <v>71342</v>
      </c>
      <c r="H35" s="26">
        <v>1018</v>
      </c>
      <c r="I35" s="26">
        <v>17923</v>
      </c>
      <c r="J35" s="26">
        <v>37741</v>
      </c>
    </row>
    <row r="36" spans="1:10" ht="16.5" customHeight="1">
      <c r="A36" s="24" t="s">
        <v>34</v>
      </c>
      <c r="B36" s="18">
        <v>1</v>
      </c>
      <c r="C36" s="25">
        <v>85</v>
      </c>
      <c r="D36" s="18">
        <v>59</v>
      </c>
      <c r="E36" s="25">
        <v>1657</v>
      </c>
      <c r="F36" s="18">
        <v>56</v>
      </c>
      <c r="G36" s="25">
        <v>3349</v>
      </c>
      <c r="H36" s="26">
        <v>60</v>
      </c>
      <c r="I36" s="26">
        <v>902</v>
      </c>
      <c r="J36" s="26">
        <v>1739</v>
      </c>
    </row>
    <row r="37" spans="1:10" ht="16.5" customHeight="1">
      <c r="A37" s="24" t="s">
        <v>35</v>
      </c>
      <c r="B37" s="18">
        <v>24</v>
      </c>
      <c r="C37" s="25">
        <v>3477</v>
      </c>
      <c r="D37" s="18">
        <v>426</v>
      </c>
      <c r="E37" s="25">
        <v>110693</v>
      </c>
      <c r="F37" s="18">
        <v>3319</v>
      </c>
      <c r="G37" s="25">
        <v>993689</v>
      </c>
      <c r="H37" s="26">
        <v>2115</v>
      </c>
      <c r="I37" s="26">
        <v>58112</v>
      </c>
      <c r="J37" s="26">
        <v>416014</v>
      </c>
    </row>
    <row r="38" spans="1:10" ht="16.5" customHeight="1">
      <c r="A38" s="24" t="s">
        <v>36</v>
      </c>
      <c r="B38" s="18">
        <v>6</v>
      </c>
      <c r="C38" s="25">
        <v>486</v>
      </c>
      <c r="D38" s="18">
        <v>66</v>
      </c>
      <c r="E38" s="25">
        <v>10198</v>
      </c>
      <c r="F38" s="18">
        <v>210</v>
      </c>
      <c r="G38" s="25">
        <v>68960</v>
      </c>
      <c r="H38" s="26">
        <v>357</v>
      </c>
      <c r="I38" s="26">
        <v>6105</v>
      </c>
      <c r="J38" s="26">
        <v>31371</v>
      </c>
    </row>
    <row r="39" spans="1:10" ht="16.5" customHeight="1">
      <c r="A39" s="24" t="s">
        <v>37</v>
      </c>
      <c r="B39" s="18">
        <v>26</v>
      </c>
      <c r="C39" s="25">
        <v>1746</v>
      </c>
      <c r="D39" s="18">
        <v>454</v>
      </c>
      <c r="E39" s="25">
        <v>40010</v>
      </c>
      <c r="F39" s="18">
        <v>728</v>
      </c>
      <c r="G39" s="25">
        <v>144672</v>
      </c>
      <c r="H39" s="26">
        <v>1905</v>
      </c>
      <c r="I39" s="26">
        <v>28786</v>
      </c>
      <c r="J39" s="26">
        <v>93926</v>
      </c>
    </row>
    <row r="40" spans="1:10" ht="15.75" customHeight="1">
      <c r="A40" s="27" t="s">
        <v>1</v>
      </c>
      <c r="B40" s="28">
        <f>SUM(B3:B39)</f>
        <v>433</v>
      </c>
      <c r="C40" s="28">
        <f aca="true" t="shared" si="0" ref="C40:J40">SUM(C3:C39)</f>
        <v>56867</v>
      </c>
      <c r="D40" s="28">
        <f t="shared" si="0"/>
        <v>7593</v>
      </c>
      <c r="E40" s="28">
        <f t="shared" si="0"/>
        <v>1307831</v>
      </c>
      <c r="F40" s="28">
        <f t="shared" si="0"/>
        <v>19777</v>
      </c>
      <c r="G40" s="28">
        <f t="shared" si="0"/>
        <v>6161649</v>
      </c>
      <c r="H40" s="28">
        <f t="shared" si="0"/>
        <v>35314</v>
      </c>
      <c r="I40" s="28">
        <f t="shared" si="0"/>
        <v>688982</v>
      </c>
      <c r="J40" s="28">
        <f t="shared" si="0"/>
        <v>2984554</v>
      </c>
    </row>
    <row r="41" spans="1:10" ht="15.75" customHeight="1">
      <c r="A41" s="2" t="s">
        <v>80</v>
      </c>
      <c r="B41" s="3"/>
      <c r="C41" s="4">
        <f>C40+E40+G40</f>
        <v>7526347</v>
      </c>
      <c r="D41" s="3"/>
      <c r="E41" s="3"/>
      <c r="F41" s="2" t="s">
        <v>47</v>
      </c>
      <c r="G41" s="2"/>
      <c r="H41" s="6"/>
      <c r="I41" s="2"/>
      <c r="J41" s="4">
        <f>H40+I40+J40</f>
        <v>3708850</v>
      </c>
    </row>
    <row r="42" spans="8:10" ht="15.75" customHeight="1">
      <c r="H42" s="7"/>
      <c r="J42" s="5">
        <v>0.4928</v>
      </c>
    </row>
  </sheetData>
  <sheetProtection selectLockedCells="1" selectUnlockedCells="1"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2020-04-01T12:10:54Z</cp:lastPrinted>
  <dcterms:created xsi:type="dcterms:W3CDTF">2019-03-01T08:50:46Z</dcterms:created>
  <dcterms:modified xsi:type="dcterms:W3CDTF">2020-05-01T18:45:14Z</dcterms:modified>
  <cp:category/>
  <cp:version/>
  <cp:contentType/>
  <cp:contentStatus/>
</cp:coreProperties>
</file>