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210" tabRatio="437" firstSheet="1" activeTab="1"/>
  </bookViews>
  <sheets>
    <sheet name="PortSept2019" sheetId="1" r:id="rId1"/>
    <sheet name="StatusJan2020" sheetId="2" r:id="rId2"/>
  </sheets>
  <definedNames>
    <definedName name="_xlnm.Print_Titles" localSheetId="1">'StatusJan2020'!$2:$2</definedName>
  </definedNames>
  <calcPr fullCalcOnLoad="1"/>
</workbook>
</file>

<file path=xl/sharedStrings.xml><?xml version="1.0" encoding="utf-8"?>
<sst xmlns="http://schemas.openxmlformats.org/spreadsheetml/2006/main" count="83" uniqueCount="83">
  <si>
    <t>State</t>
  </si>
  <si>
    <t>Total</t>
  </si>
  <si>
    <t>Andaman &amp; Nicobar Islands</t>
  </si>
  <si>
    <t>Andhra Pradesh</t>
  </si>
  <si>
    <t>Arunachal Pradesh</t>
  </si>
  <si>
    <t>Assam</t>
  </si>
  <si>
    <t>Bihar</t>
  </si>
  <si>
    <t>Chandigarh</t>
  </si>
  <si>
    <t>Chhattisgarh</t>
  </si>
  <si>
    <t>Dadra &amp; Nagar Haveli</t>
  </si>
  <si>
    <t>Daman &amp; Diu</t>
  </si>
  <si>
    <t>Delhi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</si>
  <si>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</si>
  <si>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</si>
  <si>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</si>
  <si>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</si>
  <si>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</si>
  <si>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</si>
  <si>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</si>
  <si>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</si>
  <si>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</si>
  <si>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</si>
  <si>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</si>
  <si>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</si>
  <si>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</si>
  <si>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</si>
  <si>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</si>
  <si>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Orissa</t>
  </si>
  <si>
    <t>Puducherry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</si>
  <si>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</si>
  <si>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</si>
  <si>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</si>
  <si>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</si>
  <si>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</si>
  <si>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</si>
  <si>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</si>
  <si>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</si>
  <si>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</si>
  <si>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Central License(s) Issued in (Month)</t>
  </si>
  <si>
    <t>Central License(s) Issued till date</t>
  </si>
  <si>
    <t>State License(s) Issued in (Month)</t>
  </si>
  <si>
    <t>State License(s) Issued till date</t>
  </si>
  <si>
    <t>Certificate Issued in (Month)</t>
  </si>
  <si>
    <t>Active Central License</t>
  </si>
  <si>
    <t>Active State License</t>
  </si>
  <si>
    <t>Registration Certificate Issues till date</t>
  </si>
  <si>
    <t xml:space="preserve">Active Registration </t>
  </si>
  <si>
    <t xml:space="preserve">Total No. of FBOs (Active Licenses + Registrations) =   </t>
  </si>
  <si>
    <t>Port Name</t>
  </si>
  <si>
    <t>App ID Generated – Submitted by FBO till date</t>
  </si>
  <si>
    <t>Pending at DO</t>
  </si>
  <si>
    <t>Pending at FBO</t>
  </si>
  <si>
    <t>Ahmedabad Airport</t>
  </si>
  <si>
    <t>Amritsar Airport</t>
  </si>
  <si>
    <t>Bengaluru Airport</t>
  </si>
  <si>
    <t>Chennai Airport</t>
  </si>
  <si>
    <t>Chennai Seaport</t>
  </si>
  <si>
    <t>Cochin Airport</t>
  </si>
  <si>
    <t>Cochin Seaport</t>
  </si>
  <si>
    <t>Delhi Airport</t>
  </si>
  <si>
    <t>Hyderabad Airport</t>
  </si>
  <si>
    <t>JNPT Seaport</t>
  </si>
  <si>
    <t>Kandla Seaport</t>
  </si>
  <si>
    <t>Kolkata Airport</t>
  </si>
  <si>
    <t>Kolkata Seaport</t>
  </si>
  <si>
    <t>Marmagoa Seaport</t>
  </si>
  <si>
    <t>Mumbai Airport</t>
  </si>
  <si>
    <t>Mumbai Seaport</t>
  </si>
  <si>
    <t>Tiruchy Airport</t>
  </si>
  <si>
    <t>Trivandrum Airport</t>
  </si>
  <si>
    <t>Tuticorin Seaport</t>
  </si>
  <si>
    <t>Vishakhapatanam Seaport</t>
  </si>
  <si>
    <t>Any Other Airport</t>
  </si>
  <si>
    <t>TOTAL</t>
  </si>
  <si>
    <t xml:space="preserve">App.(s) Submitted Online by FBO till date </t>
  </si>
  <si>
    <t>Central Licenses Issued Status till 30th September, 2019 Ports-wise</t>
  </si>
  <si>
    <t>App.(s) Submitted Online by FBO in September'19</t>
  </si>
  <si>
    <t>App ID Generated – September'19</t>
  </si>
  <si>
    <t>License(s) Issued in Sept.'19</t>
  </si>
  <si>
    <t>License(s) Issued till 30th Sept. 2019</t>
  </si>
  <si>
    <t xml:space="preserve">Total No. of FBOs - Issued Licenses = </t>
  </si>
  <si>
    <r>
      <t xml:space="preserve">Number of State Licenses, Central Licenses and Registration </t>
    </r>
    <r>
      <rPr>
        <b/>
        <sz val="16"/>
        <color indexed="10"/>
        <rFont val="Arial"/>
        <family val="2"/>
      </rPr>
      <t xml:space="preserve">(Issued &amp; Active) - FLRS </t>
    </r>
    <r>
      <rPr>
        <b/>
        <sz val="16"/>
        <rFont val="Arial"/>
        <family val="2"/>
      </rPr>
      <t>as on 31st January, 2020</t>
    </r>
  </si>
  <si>
    <t>Ladakh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</si>
</sst>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₹&quot;\ #,##0_);\(&quot;₹&quot;\ #,##0\)"/>
    <numFmt numFmtId="173" formatCode="&quot;₹&quot;\ #,##0_);[Red]\(&quot;₹&quot;\ #,##0\)"/>
    <numFmt numFmtId="174" formatCode="&quot;₹&quot;\ #,##0.00_);\(&quot;₹&quot;\ #,##0.00\)"/>
    <numFmt numFmtId="175" formatCode="&quot;₹&quot;\ #,##0.00_);[Red]\(&quot;₹&quot;\ #,##0.00\)"/>
    <numFmt numFmtId="176" formatCode="_(&quot;₹&quot;\ * #,##0_);_(&quot;₹&quot;\ * \(#,##0\);_(&quot;₹&quot;\ * &quot;-&quot;_);_(@_)"/>
    <numFmt numFmtId="177" formatCode="_(* #,##0_);_(* \(#,##0\);_(* &quot;-&quot;_);_(@_)"/>
    <numFmt numFmtId="178" formatCode="_(&quot;₹&quot;\ * #,##0.00_);_(&quot;₹&quot;\ * \(#,##0.00\);_(&quot;₹&quot;\ * &quot;-&quot;??_);_(@_)"/>
    <numFmt numFmtId="179" formatCode="_(* #,##0.00_);_(* \(#,##0.00\);_(* &quot;-&quot;??_);_(@_)"/>
    <numFmt numFmtId="180" formatCode="#,##0_ ;[Red]\-#,##0\ "/>
    <numFmt numFmtId="181" formatCode="d\ mmm\ yy"/>
    <numFmt numFmtId="182" formatCode="#,##0;[Red]#,##0"/>
    <numFmt numFmtId="183" formatCode="_(* #,##0_);_(* \(#,##0\);_(* &quot;-&quot;??_);_(@_)"/>
  </numFmts>
  <fonts count="56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sz val="12"/>
      <name val="Arial"/>
      <family val="2"/>
    </font>
    <font>
      <b/>
      <sz val="14"/>
      <color indexed="20"/>
      <name val="Arial"/>
      <family val="2"/>
    </font>
    <font>
      <b/>
      <sz val="14"/>
      <name val="Arial"/>
      <family val="2"/>
    </font>
    <font>
      <b/>
      <sz val="12"/>
      <color indexed="20"/>
      <name val="Arial"/>
      <family val="2"/>
    </font>
    <font>
      <b/>
      <sz val="14"/>
      <color indexed="10"/>
      <name val="Arial"/>
      <family val="2"/>
    </font>
    <font>
      <b/>
      <sz val="20"/>
      <color indexed="62"/>
      <name val="Arial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sz val="15"/>
      <name val="Arial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5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3" fontId="10" fillId="33" borderId="10" xfId="0" applyNumberFormat="1" applyFont="1" applyFill="1" applyBorder="1" applyAlignment="1">
      <alignment vertical="top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3" fontId="9" fillId="0" borderId="0" xfId="0" applyNumberFormat="1" applyFont="1" applyAlignment="1">
      <alignment vertical="top"/>
    </xf>
    <xf numFmtId="3" fontId="0" fillId="0" borderId="0" xfId="0" applyNumberFormat="1" applyAlignment="1">
      <alignment vertical="top"/>
    </xf>
    <xf numFmtId="0" fontId="12" fillId="34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vertical="top"/>
    </xf>
    <xf numFmtId="0" fontId="13" fillId="33" borderId="10" xfId="0" applyFont="1" applyFill="1" applyBorder="1" applyAlignment="1">
      <alignment horizontal="left" vertical="top" wrapText="1"/>
    </xf>
    <xf numFmtId="0" fontId="14" fillId="33" borderId="10" xfId="0" applyFont="1" applyFill="1" applyBorder="1" applyAlignment="1">
      <alignment horizontal="right" vertical="top" wrapText="1"/>
    </xf>
    <xf numFmtId="3" fontId="14" fillId="33" borderId="10" xfId="0" applyNumberFormat="1" applyFont="1" applyFill="1" applyBorder="1" applyAlignment="1">
      <alignment horizontal="right" vertical="top" wrapText="1"/>
    </xf>
    <xf numFmtId="0" fontId="16" fillId="0" borderId="10" xfId="0" applyFont="1" applyBorder="1" applyAlignment="1">
      <alignment vertical="top"/>
    </xf>
    <xf numFmtId="3" fontId="16" fillId="0" borderId="10" xfId="0" applyNumberFormat="1" applyFont="1" applyBorder="1" applyAlignment="1">
      <alignment vertical="top"/>
    </xf>
    <xf numFmtId="0" fontId="17" fillId="35" borderId="10" xfId="0" applyFont="1" applyFill="1" applyBorder="1" applyAlignment="1">
      <alignment vertical="top"/>
    </xf>
    <xf numFmtId="3" fontId="17" fillId="35" borderId="10" xfId="0" applyNumberFormat="1" applyFont="1" applyFill="1" applyBorder="1" applyAlignment="1">
      <alignment vertical="top"/>
    </xf>
    <xf numFmtId="3" fontId="0" fillId="0" borderId="0" xfId="0" applyNumberFormat="1" applyAlignment="1">
      <alignment/>
    </xf>
    <xf numFmtId="183" fontId="8" fillId="36" borderId="10" xfId="42" applyNumberFormat="1" applyFont="1" applyFill="1" applyBorder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top" wrapText="1"/>
    </xf>
    <xf numFmtId="3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183" fontId="6" fillId="0" borderId="10" xfId="44" applyNumberFormat="1" applyFont="1" applyFill="1" applyBorder="1" applyAlignment="1">
      <alignment vertical="top"/>
    </xf>
    <xf numFmtId="183" fontId="6" fillId="13" borderId="10" xfId="44" applyNumberFormat="1" applyFont="1" applyFill="1" applyBorder="1" applyAlignment="1">
      <alignment vertical="top"/>
    </xf>
    <xf numFmtId="0" fontId="36" fillId="37" borderId="10" xfId="0" applyFont="1" applyFill="1" applyBorder="1" applyAlignment="1">
      <alignment vertical="top"/>
    </xf>
    <xf numFmtId="183" fontId="36" fillId="37" borderId="10" xfId="44" applyNumberFormat="1" applyFont="1" applyFill="1" applyBorder="1" applyAlignment="1">
      <alignment vertical="top"/>
    </xf>
    <xf numFmtId="0" fontId="6" fillId="13" borderId="0" xfId="0" applyFont="1" applyFill="1" applyAlignment="1">
      <alignment vertical="top"/>
    </xf>
    <xf numFmtId="0" fontId="6" fillId="0" borderId="10" xfId="0" applyFont="1" applyBorder="1" applyAlignment="1">
      <alignment vertical="top"/>
    </xf>
    <xf numFmtId="0" fontId="6" fillId="38" borderId="10" xfId="0" applyFont="1" applyFill="1" applyBorder="1" applyAlignment="1">
      <alignment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tatusJan2020" xfId="44"/>
    <cellStyle name="Currency" xfId="45"/>
    <cellStyle name="Currency [0]" xfId="46"/>
    <cellStyle name="Excel Built-in Norma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28.00390625" style="0" customWidth="1"/>
    <col min="2" max="2" width="19.140625" style="0" customWidth="1"/>
    <col min="3" max="3" width="19.8515625" style="0" customWidth="1"/>
    <col min="4" max="4" width="18.7109375" style="0" customWidth="1"/>
    <col min="5" max="5" width="19.8515625" style="0" customWidth="1"/>
    <col min="6" max="6" width="12.8515625" style="0" customWidth="1"/>
    <col min="7" max="7" width="16.7109375" style="0" customWidth="1"/>
    <col min="8" max="8" width="11.8515625" style="0" customWidth="1"/>
    <col min="9" max="9" width="12.421875" style="0" customWidth="1"/>
  </cols>
  <sheetData>
    <row r="1" spans="1:9" ht="27.75" customHeight="1">
      <c r="A1" s="20" t="s">
        <v>75</v>
      </c>
      <c r="B1" s="20"/>
      <c r="C1" s="20"/>
      <c r="D1" s="20"/>
      <c r="E1" s="20"/>
      <c r="F1" s="20"/>
      <c r="G1" s="20"/>
      <c r="H1" s="20"/>
      <c r="I1" s="20"/>
    </row>
    <row r="2" spans="1:9" ht="57.75" customHeight="1">
      <c r="A2" s="9" t="s">
        <v>48</v>
      </c>
      <c r="B2" s="9" t="s">
        <v>76</v>
      </c>
      <c r="C2" s="9" t="s">
        <v>74</v>
      </c>
      <c r="D2" s="9" t="s">
        <v>77</v>
      </c>
      <c r="E2" s="9" t="s">
        <v>49</v>
      </c>
      <c r="F2" s="9" t="s">
        <v>78</v>
      </c>
      <c r="G2" s="9" t="s">
        <v>79</v>
      </c>
      <c r="H2" s="9" t="s">
        <v>50</v>
      </c>
      <c r="I2" s="9" t="s">
        <v>51</v>
      </c>
    </row>
    <row r="3" spans="1:9" ht="24.75" customHeight="1">
      <c r="A3" s="10" t="s">
        <v>52</v>
      </c>
      <c r="B3" s="14">
        <v>3</v>
      </c>
      <c r="C3" s="14">
        <v>13</v>
      </c>
      <c r="D3" s="14">
        <v>0</v>
      </c>
      <c r="E3" s="14">
        <v>5</v>
      </c>
      <c r="F3" s="14">
        <v>0</v>
      </c>
      <c r="G3" s="16">
        <v>5</v>
      </c>
      <c r="H3" s="14">
        <v>5</v>
      </c>
      <c r="I3" s="14">
        <v>2</v>
      </c>
    </row>
    <row r="4" spans="1:9" ht="24.75" customHeight="1">
      <c r="A4" s="10" t="s">
        <v>53</v>
      </c>
      <c r="B4" s="14">
        <v>0</v>
      </c>
      <c r="C4" s="14">
        <v>1</v>
      </c>
      <c r="D4" s="14">
        <v>0</v>
      </c>
      <c r="E4" s="14">
        <v>0</v>
      </c>
      <c r="F4" s="14">
        <v>0</v>
      </c>
      <c r="G4" s="16">
        <v>0</v>
      </c>
      <c r="H4" s="14">
        <v>1</v>
      </c>
      <c r="I4" s="14">
        <v>0</v>
      </c>
    </row>
    <row r="5" spans="1:9" ht="24.75" customHeight="1">
      <c r="A5" s="10" t="s">
        <v>54</v>
      </c>
      <c r="B5" s="14">
        <v>3</v>
      </c>
      <c r="C5" s="14">
        <v>87</v>
      </c>
      <c r="D5" s="14">
        <v>0</v>
      </c>
      <c r="E5" s="14">
        <v>80</v>
      </c>
      <c r="F5" s="14">
        <v>0</v>
      </c>
      <c r="G5" s="16">
        <v>79</v>
      </c>
      <c r="H5" s="14">
        <v>1</v>
      </c>
      <c r="I5" s="14">
        <v>7</v>
      </c>
    </row>
    <row r="6" spans="1:9" ht="24.75" customHeight="1">
      <c r="A6" s="10" t="s">
        <v>55</v>
      </c>
      <c r="B6" s="14">
        <v>0</v>
      </c>
      <c r="C6" s="14">
        <v>80</v>
      </c>
      <c r="D6" s="14">
        <v>0</v>
      </c>
      <c r="E6" s="14">
        <v>77</v>
      </c>
      <c r="F6" s="14">
        <v>0</v>
      </c>
      <c r="G6" s="16">
        <v>77</v>
      </c>
      <c r="H6" s="14">
        <v>0</v>
      </c>
      <c r="I6" s="14">
        <v>2</v>
      </c>
    </row>
    <row r="7" spans="1:9" ht="24.75" customHeight="1">
      <c r="A7" s="10" t="s">
        <v>56</v>
      </c>
      <c r="B7" s="14">
        <v>0</v>
      </c>
      <c r="C7" s="14">
        <v>13</v>
      </c>
      <c r="D7" s="14">
        <v>0</v>
      </c>
      <c r="E7" s="14">
        <v>9</v>
      </c>
      <c r="F7" s="14">
        <v>0</v>
      </c>
      <c r="G7" s="16">
        <v>8</v>
      </c>
      <c r="H7" s="14">
        <v>1</v>
      </c>
      <c r="I7" s="14">
        <v>0</v>
      </c>
    </row>
    <row r="8" spans="1:9" ht="24.75" customHeight="1">
      <c r="A8" s="10" t="s">
        <v>57</v>
      </c>
      <c r="B8" s="14">
        <v>0</v>
      </c>
      <c r="C8" s="14">
        <v>62</v>
      </c>
      <c r="D8" s="14">
        <v>0</v>
      </c>
      <c r="E8" s="14">
        <v>61</v>
      </c>
      <c r="F8" s="14">
        <v>0</v>
      </c>
      <c r="G8" s="16">
        <v>61</v>
      </c>
      <c r="H8" s="14">
        <v>0</v>
      </c>
      <c r="I8" s="14">
        <v>0</v>
      </c>
    </row>
    <row r="9" spans="1:9" ht="24.75" customHeight="1">
      <c r="A9" s="10" t="s">
        <v>58</v>
      </c>
      <c r="B9" s="14">
        <v>0</v>
      </c>
      <c r="C9" s="14">
        <v>17</v>
      </c>
      <c r="D9" s="14">
        <v>0</v>
      </c>
      <c r="E9" s="14">
        <v>2</v>
      </c>
      <c r="F9" s="14">
        <v>0</v>
      </c>
      <c r="G9" s="16">
        <v>2</v>
      </c>
      <c r="H9" s="14">
        <v>4</v>
      </c>
      <c r="I9" s="14">
        <v>1</v>
      </c>
    </row>
    <row r="10" spans="1:9" ht="24.75" customHeight="1">
      <c r="A10" s="10" t="s">
        <v>59</v>
      </c>
      <c r="B10" s="14">
        <v>2</v>
      </c>
      <c r="C10" s="14">
        <v>301</v>
      </c>
      <c r="D10" s="14">
        <v>8</v>
      </c>
      <c r="E10" s="14">
        <v>250</v>
      </c>
      <c r="F10" s="14">
        <v>0</v>
      </c>
      <c r="G10" s="16">
        <v>237</v>
      </c>
      <c r="H10" s="14">
        <v>10</v>
      </c>
      <c r="I10" s="14">
        <v>27</v>
      </c>
    </row>
    <row r="11" spans="1:9" ht="24.75" customHeight="1">
      <c r="A11" s="10" t="s">
        <v>60</v>
      </c>
      <c r="B11" s="14">
        <v>0</v>
      </c>
      <c r="C11" s="14">
        <v>76</v>
      </c>
      <c r="D11" s="14">
        <v>0</v>
      </c>
      <c r="E11" s="14">
        <v>72</v>
      </c>
      <c r="F11" s="14">
        <v>1</v>
      </c>
      <c r="G11" s="16">
        <v>67</v>
      </c>
      <c r="H11" s="14">
        <v>4</v>
      </c>
      <c r="I11" s="14">
        <v>3</v>
      </c>
    </row>
    <row r="12" spans="1:9" ht="24.75" customHeight="1">
      <c r="A12" s="10" t="s">
        <v>61</v>
      </c>
      <c r="B12" s="14">
        <v>0</v>
      </c>
      <c r="C12" s="14">
        <v>15</v>
      </c>
      <c r="D12" s="14">
        <v>0</v>
      </c>
      <c r="E12" s="14">
        <v>10</v>
      </c>
      <c r="F12" s="14">
        <v>0</v>
      </c>
      <c r="G12" s="16">
        <v>10</v>
      </c>
      <c r="H12" s="14">
        <v>4</v>
      </c>
      <c r="I12" s="14">
        <v>1</v>
      </c>
    </row>
    <row r="13" spans="1:9" ht="24.75" customHeight="1">
      <c r="A13" s="10" t="s">
        <v>62</v>
      </c>
      <c r="B13" s="14">
        <v>0</v>
      </c>
      <c r="C13" s="14">
        <v>38</v>
      </c>
      <c r="D13" s="14">
        <v>0</v>
      </c>
      <c r="E13" s="14">
        <v>33</v>
      </c>
      <c r="F13" s="14">
        <v>0</v>
      </c>
      <c r="G13" s="16">
        <v>33</v>
      </c>
      <c r="H13" s="14">
        <v>1</v>
      </c>
      <c r="I13" s="14">
        <v>4</v>
      </c>
    </row>
    <row r="14" spans="1:9" ht="24.75" customHeight="1">
      <c r="A14" s="10" t="s">
        <v>63</v>
      </c>
      <c r="B14" s="14">
        <v>0</v>
      </c>
      <c r="C14" s="14">
        <v>88</v>
      </c>
      <c r="D14" s="14">
        <v>0</v>
      </c>
      <c r="E14" s="14">
        <v>83</v>
      </c>
      <c r="F14" s="14">
        <v>0</v>
      </c>
      <c r="G14" s="16">
        <v>82</v>
      </c>
      <c r="H14" s="14">
        <v>0</v>
      </c>
      <c r="I14" s="14">
        <v>1</v>
      </c>
    </row>
    <row r="15" spans="1:9" ht="24.75" customHeight="1">
      <c r="A15" s="10" t="s">
        <v>64</v>
      </c>
      <c r="B15" s="14">
        <v>0</v>
      </c>
      <c r="C15" s="14">
        <v>45</v>
      </c>
      <c r="D15" s="14">
        <v>0</v>
      </c>
      <c r="E15" s="14">
        <v>10</v>
      </c>
      <c r="F15" s="14">
        <v>0</v>
      </c>
      <c r="G15" s="16">
        <v>10</v>
      </c>
      <c r="H15" s="14">
        <v>4</v>
      </c>
      <c r="I15" s="14">
        <v>4</v>
      </c>
    </row>
    <row r="16" spans="1:9" ht="24.75" customHeight="1">
      <c r="A16" s="10" t="s">
        <v>65</v>
      </c>
      <c r="B16" s="14">
        <v>1</v>
      </c>
      <c r="C16" s="14">
        <v>8</v>
      </c>
      <c r="D16" s="14">
        <v>0</v>
      </c>
      <c r="E16" s="14">
        <v>6</v>
      </c>
      <c r="F16" s="14">
        <v>0</v>
      </c>
      <c r="G16" s="16">
        <v>6</v>
      </c>
      <c r="H16" s="14">
        <v>1</v>
      </c>
      <c r="I16" s="14">
        <v>0</v>
      </c>
    </row>
    <row r="17" spans="1:9" ht="24.75" customHeight="1">
      <c r="A17" s="10" t="s">
        <v>66</v>
      </c>
      <c r="B17" s="14">
        <v>5</v>
      </c>
      <c r="C17" s="14">
        <v>128</v>
      </c>
      <c r="D17" s="14">
        <v>5</v>
      </c>
      <c r="E17" s="14">
        <v>118</v>
      </c>
      <c r="F17" s="14">
        <v>3</v>
      </c>
      <c r="G17" s="16">
        <v>110</v>
      </c>
      <c r="H17" s="14">
        <v>10</v>
      </c>
      <c r="I17" s="14">
        <v>2</v>
      </c>
    </row>
    <row r="18" spans="1:9" ht="24.75" customHeight="1">
      <c r="A18" s="10" t="s">
        <v>67</v>
      </c>
      <c r="B18" s="14">
        <v>0</v>
      </c>
      <c r="C18" s="14">
        <v>13</v>
      </c>
      <c r="D18" s="14">
        <v>0</v>
      </c>
      <c r="E18" s="14">
        <v>2</v>
      </c>
      <c r="F18" s="14">
        <v>0</v>
      </c>
      <c r="G18" s="16">
        <v>2</v>
      </c>
      <c r="H18" s="14">
        <v>0</v>
      </c>
      <c r="I18" s="14">
        <v>7</v>
      </c>
    </row>
    <row r="19" spans="1:9" ht="24.75" customHeight="1">
      <c r="A19" s="10" t="s">
        <v>68</v>
      </c>
      <c r="B19" s="14">
        <v>0</v>
      </c>
      <c r="C19" s="14">
        <v>10</v>
      </c>
      <c r="D19" s="14">
        <v>0</v>
      </c>
      <c r="E19" s="14">
        <v>8</v>
      </c>
      <c r="F19" s="14">
        <v>0</v>
      </c>
      <c r="G19" s="16">
        <v>8</v>
      </c>
      <c r="H19" s="14">
        <v>2</v>
      </c>
      <c r="I19" s="14">
        <v>0</v>
      </c>
    </row>
    <row r="20" spans="1:9" ht="24.75" customHeight="1">
      <c r="A20" s="10" t="s">
        <v>69</v>
      </c>
      <c r="B20" s="15">
        <v>0</v>
      </c>
      <c r="C20" s="15">
        <v>4</v>
      </c>
      <c r="D20" s="15">
        <v>0</v>
      </c>
      <c r="E20" s="15">
        <v>0</v>
      </c>
      <c r="F20" s="15">
        <v>0</v>
      </c>
      <c r="G20" s="17">
        <v>0</v>
      </c>
      <c r="H20" s="15">
        <v>4</v>
      </c>
      <c r="I20" s="15">
        <v>0</v>
      </c>
    </row>
    <row r="21" spans="1:9" ht="24.75" customHeight="1">
      <c r="A21" s="10" t="s">
        <v>70</v>
      </c>
      <c r="B21" s="15">
        <v>0</v>
      </c>
      <c r="C21" s="15">
        <v>65</v>
      </c>
      <c r="D21" s="15">
        <v>0</v>
      </c>
      <c r="E21" s="15">
        <v>62</v>
      </c>
      <c r="F21" s="15">
        <v>0</v>
      </c>
      <c r="G21" s="17">
        <v>62</v>
      </c>
      <c r="H21" s="15">
        <v>0</v>
      </c>
      <c r="I21" s="15">
        <v>2</v>
      </c>
    </row>
    <row r="22" spans="1:9" ht="24.75" customHeight="1">
      <c r="A22" s="10" t="s">
        <v>71</v>
      </c>
      <c r="B22" s="15">
        <v>0</v>
      </c>
      <c r="C22" s="15">
        <v>18</v>
      </c>
      <c r="D22" s="15">
        <v>0</v>
      </c>
      <c r="E22" s="15">
        <v>14</v>
      </c>
      <c r="F22" s="15">
        <v>0</v>
      </c>
      <c r="G22" s="17">
        <v>14</v>
      </c>
      <c r="H22" s="15">
        <v>0</v>
      </c>
      <c r="I22" s="15">
        <v>0</v>
      </c>
    </row>
    <row r="23" spans="1:9" ht="24.75" customHeight="1">
      <c r="A23" s="10" t="s">
        <v>72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7">
        <v>0</v>
      </c>
      <c r="H23" s="15">
        <v>0</v>
      </c>
      <c r="I23" s="15">
        <v>0</v>
      </c>
    </row>
    <row r="24" spans="1:9" ht="25.5" customHeight="1">
      <c r="A24" s="11" t="s">
        <v>73</v>
      </c>
      <c r="B24" s="12">
        <f>SUM(B3:B23)</f>
        <v>14</v>
      </c>
      <c r="C24" s="13">
        <f aca="true" t="shared" si="0" ref="C24:I24">SUM(C3:C23)</f>
        <v>1082</v>
      </c>
      <c r="D24" s="12">
        <f t="shared" si="0"/>
        <v>13</v>
      </c>
      <c r="E24" s="12">
        <f t="shared" si="0"/>
        <v>902</v>
      </c>
      <c r="F24" s="12">
        <f t="shared" si="0"/>
        <v>4</v>
      </c>
      <c r="G24" s="12">
        <f t="shared" si="0"/>
        <v>873</v>
      </c>
      <c r="H24" s="12">
        <f t="shared" si="0"/>
        <v>52</v>
      </c>
      <c r="I24" s="12">
        <f t="shared" si="0"/>
        <v>63</v>
      </c>
    </row>
  </sheetData>
  <sheetProtection/>
  <mergeCells count="1">
    <mergeCell ref="A1:I1"/>
  </mergeCells>
  <printOptions/>
  <pageMargins left="0.11811023622047245" right="0.31496062992125984" top="0.35433070866141736" bottom="0.35433070866141736" header="0.11811023622047245" footer="0.11811023622047245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A1" sqref="A1:J1"/>
    </sheetView>
  </sheetViews>
  <sheetFormatPr defaultColWidth="11.57421875" defaultRowHeight="12.75"/>
  <cols>
    <col min="1" max="1" width="28.7109375" style="0" customWidth="1"/>
    <col min="2" max="2" width="17.140625" style="0" customWidth="1"/>
    <col min="3" max="3" width="17.8515625" style="0" customWidth="1"/>
    <col min="4" max="4" width="16.421875" style="0" customWidth="1"/>
    <col min="5" max="5" width="17.8515625" style="0" customWidth="1"/>
    <col min="6" max="6" width="14.00390625" style="0" customWidth="1"/>
    <col min="7" max="7" width="17.140625" style="0" customWidth="1"/>
    <col min="8" max="8" width="16.140625" style="18" customWidth="1"/>
    <col min="9" max="9" width="15.140625" style="0" customWidth="1"/>
    <col min="10" max="10" width="19.140625" style="0" customWidth="1"/>
  </cols>
  <sheetData>
    <row r="1" spans="1:10" ht="21" customHeight="1">
      <c r="A1" s="21" t="s">
        <v>81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s="1" customFormat="1" ht="43.5" customHeight="1">
      <c r="A2" s="22" t="s">
        <v>0</v>
      </c>
      <c r="B2" s="22" t="s">
        <v>38</v>
      </c>
      <c r="C2" s="22" t="s">
        <v>39</v>
      </c>
      <c r="D2" s="22" t="s">
        <v>40</v>
      </c>
      <c r="E2" s="22" t="s">
        <v>41</v>
      </c>
      <c r="F2" s="22" t="s">
        <v>42</v>
      </c>
      <c r="G2" s="22" t="s">
        <v>45</v>
      </c>
      <c r="H2" s="23" t="s">
        <v>43</v>
      </c>
      <c r="I2" s="24" t="s">
        <v>44</v>
      </c>
      <c r="J2" s="24" t="s">
        <v>46</v>
      </c>
    </row>
    <row r="3" spans="1:10" ht="16.5" customHeight="1">
      <c r="A3" s="30" t="s">
        <v>2</v>
      </c>
      <c r="B3" s="25">
        <v>0</v>
      </c>
      <c r="C3" s="26">
        <v>8</v>
      </c>
      <c r="D3" s="25">
        <v>33</v>
      </c>
      <c r="E3" s="26">
        <v>913</v>
      </c>
      <c r="F3" s="25">
        <v>124</v>
      </c>
      <c r="G3" s="26">
        <v>5250</v>
      </c>
      <c r="H3" s="27">
        <v>6</v>
      </c>
      <c r="I3" s="28">
        <v>872</v>
      </c>
      <c r="J3" s="28">
        <v>4293</v>
      </c>
    </row>
    <row r="4" spans="1:10" ht="16.5" customHeight="1">
      <c r="A4" s="30" t="s">
        <v>3</v>
      </c>
      <c r="B4" s="25">
        <v>30</v>
      </c>
      <c r="C4" s="26">
        <v>1458</v>
      </c>
      <c r="D4" s="25">
        <v>820</v>
      </c>
      <c r="E4" s="26">
        <v>56763</v>
      </c>
      <c r="F4" s="25">
        <v>839</v>
      </c>
      <c r="G4" s="26">
        <v>83663</v>
      </c>
      <c r="H4" s="27">
        <v>953</v>
      </c>
      <c r="I4" s="28">
        <v>19895</v>
      </c>
      <c r="J4" s="28">
        <v>34576</v>
      </c>
    </row>
    <row r="5" spans="1:10" ht="16.5" customHeight="1">
      <c r="A5" s="30" t="s">
        <v>4</v>
      </c>
      <c r="B5" s="25">
        <v>0</v>
      </c>
      <c r="C5" s="26">
        <v>77</v>
      </c>
      <c r="D5" s="25">
        <v>9</v>
      </c>
      <c r="E5" s="26">
        <v>1951</v>
      </c>
      <c r="F5" s="25">
        <v>5</v>
      </c>
      <c r="G5" s="26">
        <v>1997</v>
      </c>
      <c r="H5" s="27">
        <v>15</v>
      </c>
      <c r="I5" s="28">
        <v>988</v>
      </c>
      <c r="J5" s="28">
        <v>1177</v>
      </c>
    </row>
    <row r="6" spans="1:10" ht="16.5" customHeight="1">
      <c r="A6" s="30" t="s">
        <v>5</v>
      </c>
      <c r="B6" s="25">
        <v>10</v>
      </c>
      <c r="C6" s="26">
        <v>1254</v>
      </c>
      <c r="D6" s="25">
        <v>115</v>
      </c>
      <c r="E6" s="26">
        <v>12082</v>
      </c>
      <c r="F6" s="25">
        <v>341</v>
      </c>
      <c r="G6" s="26">
        <v>16066</v>
      </c>
      <c r="H6" s="27">
        <v>891</v>
      </c>
      <c r="I6" s="28">
        <v>7416</v>
      </c>
      <c r="J6" s="28">
        <v>10969</v>
      </c>
    </row>
    <row r="7" spans="1:10" ht="16.5" customHeight="1">
      <c r="A7" s="30" t="s">
        <v>6</v>
      </c>
      <c r="B7" s="25">
        <v>6</v>
      </c>
      <c r="C7" s="26">
        <v>360</v>
      </c>
      <c r="D7" s="25">
        <v>759</v>
      </c>
      <c r="E7" s="26">
        <v>20074</v>
      </c>
      <c r="F7" s="25">
        <v>813</v>
      </c>
      <c r="G7" s="26">
        <v>59078</v>
      </c>
      <c r="H7" s="27">
        <v>204</v>
      </c>
      <c r="I7" s="28">
        <v>15188</v>
      </c>
      <c r="J7" s="28">
        <v>31420</v>
      </c>
    </row>
    <row r="8" spans="1:10" ht="16.5" customHeight="1">
      <c r="A8" s="30" t="s">
        <v>7</v>
      </c>
      <c r="B8" s="25">
        <v>6</v>
      </c>
      <c r="C8" s="26">
        <v>160</v>
      </c>
      <c r="D8" s="25">
        <v>56</v>
      </c>
      <c r="E8" s="26">
        <v>4804</v>
      </c>
      <c r="F8" s="25">
        <v>100</v>
      </c>
      <c r="G8" s="26">
        <v>4199</v>
      </c>
      <c r="H8" s="27">
        <v>83</v>
      </c>
      <c r="I8" s="28">
        <v>2737</v>
      </c>
      <c r="J8" s="28">
        <v>2685</v>
      </c>
    </row>
    <row r="9" spans="1:10" ht="16.5" customHeight="1">
      <c r="A9" s="30" t="s">
        <v>8</v>
      </c>
      <c r="B9" s="25">
        <v>9</v>
      </c>
      <c r="C9" s="26">
        <v>332</v>
      </c>
      <c r="D9" s="25">
        <v>570</v>
      </c>
      <c r="E9" s="26">
        <v>19486</v>
      </c>
      <c r="F9" s="25">
        <v>4038</v>
      </c>
      <c r="G9" s="26">
        <v>76377</v>
      </c>
      <c r="H9" s="27">
        <v>214</v>
      </c>
      <c r="I9" s="28">
        <v>11480</v>
      </c>
      <c r="J9" s="28">
        <v>49810</v>
      </c>
    </row>
    <row r="10" spans="1:10" ht="16.5" customHeight="1">
      <c r="A10" s="30" t="s">
        <v>9</v>
      </c>
      <c r="B10" s="25">
        <v>0</v>
      </c>
      <c r="C10" s="26">
        <v>26</v>
      </c>
      <c r="D10" s="25">
        <v>23</v>
      </c>
      <c r="E10" s="26">
        <v>1016</v>
      </c>
      <c r="F10" s="25">
        <v>75</v>
      </c>
      <c r="G10" s="26">
        <v>3364</v>
      </c>
      <c r="H10" s="27">
        <v>16</v>
      </c>
      <c r="I10" s="28">
        <v>970</v>
      </c>
      <c r="J10" s="28">
        <v>1631</v>
      </c>
    </row>
    <row r="11" spans="1:10" ht="16.5" customHeight="1">
      <c r="A11" s="30" t="s">
        <v>10</v>
      </c>
      <c r="B11" s="25">
        <v>0</v>
      </c>
      <c r="C11" s="26">
        <v>41</v>
      </c>
      <c r="D11" s="25">
        <v>29</v>
      </c>
      <c r="E11" s="26">
        <v>1018</v>
      </c>
      <c r="F11" s="25">
        <v>179</v>
      </c>
      <c r="G11" s="26">
        <v>8905</v>
      </c>
      <c r="H11" s="27">
        <v>30</v>
      </c>
      <c r="I11" s="28">
        <v>462</v>
      </c>
      <c r="J11" s="28">
        <v>1930</v>
      </c>
    </row>
    <row r="12" spans="1:10" ht="16.5" customHeight="1">
      <c r="A12" s="30" t="s">
        <v>11</v>
      </c>
      <c r="B12" s="25">
        <v>100</v>
      </c>
      <c r="C12" s="26">
        <v>7180</v>
      </c>
      <c r="D12" s="25">
        <v>571</v>
      </c>
      <c r="E12" s="26">
        <v>35288</v>
      </c>
      <c r="F12" s="25">
        <v>1905</v>
      </c>
      <c r="G12" s="26">
        <v>112484</v>
      </c>
      <c r="H12" s="27">
        <v>3481</v>
      </c>
      <c r="I12" s="28">
        <v>22143</v>
      </c>
      <c r="J12" s="28">
        <v>55229</v>
      </c>
    </row>
    <row r="13" spans="1:10" ht="16.5" customHeight="1">
      <c r="A13" s="30" t="s">
        <v>12</v>
      </c>
      <c r="B13" s="25">
        <v>4</v>
      </c>
      <c r="C13" s="26">
        <v>252</v>
      </c>
      <c r="D13" s="25">
        <v>51</v>
      </c>
      <c r="E13" s="29">
        <v>3424</v>
      </c>
      <c r="F13" s="25">
        <v>433</v>
      </c>
      <c r="G13" s="26">
        <v>34487</v>
      </c>
      <c r="H13" s="27">
        <v>185</v>
      </c>
      <c r="I13" s="28">
        <v>2890</v>
      </c>
      <c r="J13" s="28">
        <v>19054</v>
      </c>
    </row>
    <row r="14" spans="1:10" ht="16.5" customHeight="1">
      <c r="A14" s="30" t="s">
        <v>13</v>
      </c>
      <c r="B14" s="25">
        <v>129</v>
      </c>
      <c r="C14" s="26">
        <v>5139</v>
      </c>
      <c r="D14" s="25">
        <v>1147</v>
      </c>
      <c r="E14" s="26">
        <v>67556</v>
      </c>
      <c r="F14" s="25">
        <v>2732</v>
      </c>
      <c r="G14" s="26">
        <v>160544</v>
      </c>
      <c r="H14" s="27">
        <v>3432</v>
      </c>
      <c r="I14" s="28">
        <v>47363</v>
      </c>
      <c r="J14" s="28">
        <v>101496</v>
      </c>
    </row>
    <row r="15" spans="1:10" ht="16.5" customHeight="1">
      <c r="A15" s="30" t="s">
        <v>14</v>
      </c>
      <c r="B15" s="25">
        <v>41</v>
      </c>
      <c r="C15" s="26">
        <v>2150</v>
      </c>
      <c r="D15" s="25">
        <v>305</v>
      </c>
      <c r="E15" s="26">
        <v>15096</v>
      </c>
      <c r="F15" s="25">
        <v>1105</v>
      </c>
      <c r="G15" s="26">
        <v>58495</v>
      </c>
      <c r="H15" s="27">
        <v>1460</v>
      </c>
      <c r="I15" s="28">
        <v>10050</v>
      </c>
      <c r="J15" s="28">
        <v>34357</v>
      </c>
    </row>
    <row r="16" spans="1:10" ht="16.5" customHeight="1">
      <c r="A16" s="31" t="s">
        <v>15</v>
      </c>
      <c r="B16" s="25">
        <v>3</v>
      </c>
      <c r="C16" s="26">
        <v>355</v>
      </c>
      <c r="D16" s="25">
        <v>142</v>
      </c>
      <c r="E16" s="26">
        <v>9340</v>
      </c>
      <c r="F16" s="25">
        <v>951</v>
      </c>
      <c r="G16" s="26">
        <v>124155</v>
      </c>
      <c r="H16" s="27">
        <v>237</v>
      </c>
      <c r="I16" s="28">
        <v>4979</v>
      </c>
      <c r="J16" s="28">
        <v>65785</v>
      </c>
    </row>
    <row r="17" spans="1:10" ht="16.5" customHeight="1">
      <c r="A17" s="30" t="s">
        <v>16</v>
      </c>
      <c r="B17" s="25">
        <v>6</v>
      </c>
      <c r="C17" s="26">
        <v>296</v>
      </c>
      <c r="D17" s="25">
        <v>172</v>
      </c>
      <c r="E17" s="26">
        <v>8542</v>
      </c>
      <c r="F17" s="25">
        <v>1560</v>
      </c>
      <c r="G17" s="26">
        <v>108752</v>
      </c>
      <c r="H17" s="27">
        <v>204</v>
      </c>
      <c r="I17" s="28">
        <v>5324</v>
      </c>
      <c r="J17" s="28">
        <v>51926</v>
      </c>
    </row>
    <row r="18" spans="1:10" ht="16.5" customHeight="1">
      <c r="A18" s="30" t="s">
        <v>17</v>
      </c>
      <c r="B18" s="25">
        <v>2</v>
      </c>
      <c r="C18" s="26">
        <v>166</v>
      </c>
      <c r="D18" s="25">
        <v>223</v>
      </c>
      <c r="E18" s="26">
        <v>6369</v>
      </c>
      <c r="F18" s="25">
        <v>763</v>
      </c>
      <c r="G18" s="26">
        <v>44784</v>
      </c>
      <c r="H18" s="27">
        <v>98</v>
      </c>
      <c r="I18" s="28">
        <v>3492</v>
      </c>
      <c r="J18" s="28">
        <v>26229</v>
      </c>
    </row>
    <row r="19" spans="1:10" ht="16.5" customHeight="1">
      <c r="A19" s="30" t="s">
        <v>18</v>
      </c>
      <c r="B19" s="25">
        <v>59</v>
      </c>
      <c r="C19" s="26">
        <v>2949</v>
      </c>
      <c r="D19" s="25">
        <v>1925</v>
      </c>
      <c r="E19" s="26">
        <v>98844</v>
      </c>
      <c r="F19" s="25">
        <v>6020</v>
      </c>
      <c r="G19" s="26">
        <v>369556</v>
      </c>
      <c r="H19" s="27">
        <v>1833</v>
      </c>
      <c r="I19" s="28">
        <v>42400</v>
      </c>
      <c r="J19" s="28">
        <v>147207</v>
      </c>
    </row>
    <row r="20" spans="1:10" ht="16.5" customHeight="1">
      <c r="A20" s="30" t="s">
        <v>19</v>
      </c>
      <c r="B20" s="25">
        <v>41</v>
      </c>
      <c r="C20" s="26">
        <v>2209</v>
      </c>
      <c r="D20" s="25">
        <v>1218</v>
      </c>
      <c r="E20" s="26">
        <v>71291</v>
      </c>
      <c r="F20" s="25">
        <v>7602</v>
      </c>
      <c r="G20" s="26">
        <v>338507</v>
      </c>
      <c r="H20" s="27">
        <v>1282</v>
      </c>
      <c r="I20" s="28">
        <v>33867</v>
      </c>
      <c r="J20" s="28">
        <v>199647</v>
      </c>
    </row>
    <row r="21" spans="1:10" ht="16.5" customHeight="1">
      <c r="A21" s="30" t="s">
        <v>82</v>
      </c>
      <c r="B21" s="25">
        <v>0</v>
      </c>
      <c r="C21" s="26">
        <v>7</v>
      </c>
      <c r="D21" s="25">
        <v>1</v>
      </c>
      <c r="E21" s="26">
        <v>216</v>
      </c>
      <c r="F21" s="25">
        <v>1</v>
      </c>
      <c r="G21" s="26">
        <v>2979</v>
      </c>
      <c r="H21" s="27">
        <v>8</v>
      </c>
      <c r="I21" s="28">
        <v>208</v>
      </c>
      <c r="J21" s="28">
        <v>2928</v>
      </c>
    </row>
    <row r="22" spans="1:10" ht="16.5" customHeight="1">
      <c r="A22" s="30" t="s">
        <v>20</v>
      </c>
      <c r="B22" s="25">
        <v>0</v>
      </c>
      <c r="C22" s="26">
        <v>1</v>
      </c>
      <c r="D22" s="25">
        <v>0</v>
      </c>
      <c r="E22" s="26">
        <v>34</v>
      </c>
      <c r="F22" s="25">
        <v>70</v>
      </c>
      <c r="G22" s="26">
        <v>2984</v>
      </c>
      <c r="H22" s="27">
        <v>1</v>
      </c>
      <c r="I22" s="28">
        <v>16</v>
      </c>
      <c r="J22" s="28">
        <v>1412</v>
      </c>
    </row>
    <row r="23" spans="1:10" ht="16.5" customHeight="1">
      <c r="A23" s="30" t="s">
        <v>21</v>
      </c>
      <c r="B23" s="25">
        <v>34</v>
      </c>
      <c r="C23" s="26">
        <v>1612</v>
      </c>
      <c r="D23" s="25">
        <v>539</v>
      </c>
      <c r="E23" s="26">
        <v>50469</v>
      </c>
      <c r="F23" s="25">
        <v>4895</v>
      </c>
      <c r="G23" s="26">
        <v>552899</v>
      </c>
      <c r="H23" s="27">
        <v>1052</v>
      </c>
      <c r="I23" s="28">
        <v>22507</v>
      </c>
      <c r="J23" s="28">
        <v>183869</v>
      </c>
    </row>
    <row r="24" spans="1:10" ht="16.5" customHeight="1">
      <c r="A24" s="30" t="s">
        <v>22</v>
      </c>
      <c r="B24" s="25">
        <v>308</v>
      </c>
      <c r="C24" s="26">
        <v>11068</v>
      </c>
      <c r="D24" s="25">
        <v>3545</v>
      </c>
      <c r="E24" s="26">
        <v>231407</v>
      </c>
      <c r="F24" s="25">
        <v>17368</v>
      </c>
      <c r="G24" s="26">
        <v>794576</v>
      </c>
      <c r="H24" s="27">
        <v>6464</v>
      </c>
      <c r="I24" s="28">
        <v>147066</v>
      </c>
      <c r="J24" s="28">
        <v>631834</v>
      </c>
    </row>
    <row r="25" spans="1:10" ht="16.5" customHeight="1">
      <c r="A25" s="30" t="s">
        <v>23</v>
      </c>
      <c r="B25" s="25">
        <v>1</v>
      </c>
      <c r="C25" s="26">
        <v>25</v>
      </c>
      <c r="D25" s="25">
        <v>27</v>
      </c>
      <c r="E25" s="26">
        <v>1580</v>
      </c>
      <c r="F25" s="25">
        <v>93</v>
      </c>
      <c r="G25" s="26">
        <v>12997</v>
      </c>
      <c r="H25" s="27">
        <v>18</v>
      </c>
      <c r="I25" s="28">
        <v>1072</v>
      </c>
      <c r="J25" s="28">
        <v>9660</v>
      </c>
    </row>
    <row r="26" spans="1:10" ht="16.5" customHeight="1">
      <c r="A26" s="30" t="s">
        <v>24</v>
      </c>
      <c r="B26" s="25">
        <v>0</v>
      </c>
      <c r="C26" s="26">
        <v>42</v>
      </c>
      <c r="D26" s="25">
        <v>28</v>
      </c>
      <c r="E26" s="26">
        <v>1800</v>
      </c>
      <c r="F26" s="25">
        <v>190</v>
      </c>
      <c r="G26" s="26">
        <v>2582</v>
      </c>
      <c r="H26" s="27">
        <v>25</v>
      </c>
      <c r="I26" s="28">
        <v>963</v>
      </c>
      <c r="J26" s="28">
        <v>2230</v>
      </c>
    </row>
    <row r="27" spans="1:10" ht="16.5" customHeight="1">
      <c r="A27" s="30" t="s">
        <v>25</v>
      </c>
      <c r="B27" s="25">
        <v>0</v>
      </c>
      <c r="C27" s="26">
        <v>20</v>
      </c>
      <c r="D27" s="25">
        <v>28</v>
      </c>
      <c r="E27" s="26">
        <v>954</v>
      </c>
      <c r="F27" s="25">
        <v>42</v>
      </c>
      <c r="G27" s="26">
        <v>5096</v>
      </c>
      <c r="H27" s="27">
        <v>17</v>
      </c>
      <c r="I27" s="28">
        <v>419</v>
      </c>
      <c r="J27" s="28">
        <v>1936</v>
      </c>
    </row>
    <row r="28" spans="1:10" ht="16.5" customHeight="1">
      <c r="A28" s="30" t="s">
        <v>26</v>
      </c>
      <c r="B28" s="25">
        <v>0</v>
      </c>
      <c r="C28" s="26">
        <v>13</v>
      </c>
      <c r="D28" s="25">
        <v>0</v>
      </c>
      <c r="E28" s="26">
        <v>0</v>
      </c>
      <c r="F28" s="25">
        <v>0</v>
      </c>
      <c r="G28" s="26">
        <v>0</v>
      </c>
      <c r="H28" s="27">
        <v>13</v>
      </c>
      <c r="I28" s="28">
        <v>0</v>
      </c>
      <c r="J28" s="28">
        <v>0</v>
      </c>
    </row>
    <row r="29" spans="1:10" ht="16.5" customHeight="1">
      <c r="A29" s="30" t="s">
        <v>27</v>
      </c>
      <c r="B29" s="25">
        <v>12</v>
      </c>
      <c r="C29" s="26">
        <v>364</v>
      </c>
      <c r="D29" s="25">
        <v>264</v>
      </c>
      <c r="E29" s="26">
        <v>10961</v>
      </c>
      <c r="F29" s="25">
        <v>962</v>
      </c>
      <c r="G29" s="26">
        <v>42567</v>
      </c>
      <c r="H29" s="27">
        <v>239</v>
      </c>
      <c r="I29" s="28">
        <v>9559</v>
      </c>
      <c r="J29" s="28">
        <v>20568</v>
      </c>
    </row>
    <row r="30" spans="1:10" ht="16.5" customHeight="1">
      <c r="A30" s="30" t="s">
        <v>28</v>
      </c>
      <c r="B30" s="25">
        <v>1</v>
      </c>
      <c r="C30" s="26">
        <v>172</v>
      </c>
      <c r="D30" s="25">
        <v>53</v>
      </c>
      <c r="E30" s="26">
        <v>3026</v>
      </c>
      <c r="F30" s="25">
        <v>232</v>
      </c>
      <c r="G30" s="26">
        <v>8144</v>
      </c>
      <c r="H30" s="27">
        <v>68</v>
      </c>
      <c r="I30" s="28">
        <v>1562</v>
      </c>
      <c r="J30" s="28">
        <v>4383</v>
      </c>
    </row>
    <row r="31" spans="1:10" ht="16.5" customHeight="1">
      <c r="A31" s="30" t="s">
        <v>29</v>
      </c>
      <c r="B31" s="25">
        <v>27</v>
      </c>
      <c r="C31" s="26">
        <v>1623</v>
      </c>
      <c r="D31" s="25">
        <v>269</v>
      </c>
      <c r="E31" s="26">
        <v>26480</v>
      </c>
      <c r="F31" s="25">
        <v>1107</v>
      </c>
      <c r="G31" s="26">
        <v>78294</v>
      </c>
      <c r="H31" s="27">
        <v>980</v>
      </c>
      <c r="I31" s="28">
        <v>12905</v>
      </c>
      <c r="J31" s="28">
        <v>44045</v>
      </c>
    </row>
    <row r="32" spans="1:10" ht="16.5" customHeight="1">
      <c r="A32" s="30" t="s">
        <v>30</v>
      </c>
      <c r="B32" s="25">
        <v>41</v>
      </c>
      <c r="C32" s="26">
        <v>2042</v>
      </c>
      <c r="D32" s="25">
        <v>956</v>
      </c>
      <c r="E32" s="26">
        <v>79866</v>
      </c>
      <c r="F32" s="25">
        <v>3981</v>
      </c>
      <c r="G32" s="26">
        <v>392192</v>
      </c>
      <c r="H32" s="27">
        <v>1333</v>
      </c>
      <c r="I32" s="28">
        <v>35820</v>
      </c>
      <c r="J32" s="28">
        <v>216958</v>
      </c>
    </row>
    <row r="33" spans="1:10" ht="16.5" customHeight="1">
      <c r="A33" s="30" t="s">
        <v>31</v>
      </c>
      <c r="B33" s="25">
        <v>1</v>
      </c>
      <c r="C33" s="26">
        <v>25</v>
      </c>
      <c r="D33" s="25">
        <v>2</v>
      </c>
      <c r="E33" s="26">
        <v>108</v>
      </c>
      <c r="F33" s="25">
        <v>82</v>
      </c>
      <c r="G33" s="26">
        <v>1126</v>
      </c>
      <c r="H33" s="27">
        <v>17</v>
      </c>
      <c r="I33" s="28">
        <v>83</v>
      </c>
      <c r="J33" s="28">
        <v>1054</v>
      </c>
    </row>
    <row r="34" spans="1:10" ht="16.5" customHeight="1">
      <c r="A34" s="30" t="s">
        <v>32</v>
      </c>
      <c r="B34" s="25">
        <v>144</v>
      </c>
      <c r="C34" s="26">
        <v>6135</v>
      </c>
      <c r="D34" s="25">
        <v>3700</v>
      </c>
      <c r="E34" s="26">
        <v>197298</v>
      </c>
      <c r="F34" s="25">
        <v>11574</v>
      </c>
      <c r="G34" s="26">
        <v>1179972</v>
      </c>
      <c r="H34" s="27">
        <v>3511</v>
      </c>
      <c r="I34" s="28">
        <v>85037</v>
      </c>
      <c r="J34" s="28">
        <v>374887</v>
      </c>
    </row>
    <row r="35" spans="1:10" ht="16.5" customHeight="1">
      <c r="A35" s="30" t="s">
        <v>33</v>
      </c>
      <c r="B35" s="25">
        <v>29</v>
      </c>
      <c r="C35" s="26">
        <v>1535</v>
      </c>
      <c r="D35" s="25">
        <v>870</v>
      </c>
      <c r="E35" s="26">
        <v>58211</v>
      </c>
      <c r="F35" s="25">
        <v>1283</v>
      </c>
      <c r="G35" s="26">
        <v>66982</v>
      </c>
      <c r="H35" s="27">
        <v>984</v>
      </c>
      <c r="I35" s="28">
        <v>17563</v>
      </c>
      <c r="J35" s="28">
        <v>35774</v>
      </c>
    </row>
    <row r="36" spans="1:10" ht="16.5" customHeight="1">
      <c r="A36" s="30" t="s">
        <v>34</v>
      </c>
      <c r="B36" s="25">
        <v>1</v>
      </c>
      <c r="C36" s="26">
        <v>86</v>
      </c>
      <c r="D36" s="25">
        <v>37</v>
      </c>
      <c r="E36" s="26">
        <v>1572</v>
      </c>
      <c r="F36" s="25">
        <v>78</v>
      </c>
      <c r="G36" s="26">
        <v>3784</v>
      </c>
      <c r="H36" s="27">
        <v>59</v>
      </c>
      <c r="I36" s="28">
        <v>779</v>
      </c>
      <c r="J36" s="28">
        <v>1621</v>
      </c>
    </row>
    <row r="37" spans="1:10" ht="16.5" customHeight="1">
      <c r="A37" s="30" t="s">
        <v>35</v>
      </c>
      <c r="B37" s="25">
        <v>71</v>
      </c>
      <c r="C37" s="26">
        <v>3352</v>
      </c>
      <c r="D37" s="25">
        <v>1928</v>
      </c>
      <c r="E37" s="26">
        <v>106921</v>
      </c>
      <c r="F37" s="25">
        <v>45161</v>
      </c>
      <c r="G37" s="26">
        <v>943255</v>
      </c>
      <c r="H37" s="27">
        <v>2039</v>
      </c>
      <c r="I37" s="28">
        <v>56466</v>
      </c>
      <c r="J37" s="28">
        <v>385449</v>
      </c>
    </row>
    <row r="38" spans="1:10" ht="16.5" customHeight="1">
      <c r="A38" s="30" t="s">
        <v>36</v>
      </c>
      <c r="B38" s="25">
        <v>8</v>
      </c>
      <c r="C38" s="26">
        <v>458</v>
      </c>
      <c r="D38" s="25">
        <v>167</v>
      </c>
      <c r="E38" s="26">
        <v>9760</v>
      </c>
      <c r="F38" s="25">
        <v>842</v>
      </c>
      <c r="G38" s="26">
        <v>66584</v>
      </c>
      <c r="H38" s="27">
        <v>332</v>
      </c>
      <c r="I38" s="28">
        <v>5849</v>
      </c>
      <c r="J38" s="28">
        <v>31200</v>
      </c>
    </row>
    <row r="39" spans="1:10" ht="16.5" customHeight="1">
      <c r="A39" s="30" t="s">
        <v>37</v>
      </c>
      <c r="B39" s="25">
        <v>62</v>
      </c>
      <c r="C39" s="26">
        <v>3366</v>
      </c>
      <c r="D39" s="25">
        <v>859</v>
      </c>
      <c r="E39" s="26">
        <v>37733</v>
      </c>
      <c r="F39" s="25">
        <v>3037</v>
      </c>
      <c r="G39" s="26">
        <v>135099</v>
      </c>
      <c r="H39" s="27">
        <v>1797</v>
      </c>
      <c r="I39" s="28">
        <v>27570</v>
      </c>
      <c r="J39" s="28">
        <v>91677</v>
      </c>
    </row>
    <row r="40" spans="1:10" ht="15.75" customHeight="1">
      <c r="A40" s="2" t="s">
        <v>1</v>
      </c>
      <c r="B40" s="19">
        <f>SUM(B3:B39)</f>
        <v>1186</v>
      </c>
      <c r="C40" s="19">
        <f>SUM(C3:C39)</f>
        <v>56358</v>
      </c>
      <c r="D40" s="19">
        <f aca="true" t="shared" si="0" ref="D40:J40">SUM(D3:D39)</f>
        <v>21441</v>
      </c>
      <c r="E40" s="19">
        <f t="shared" si="0"/>
        <v>1252253</v>
      </c>
      <c r="F40" s="19">
        <f t="shared" si="0"/>
        <v>120583</v>
      </c>
      <c r="G40" s="19">
        <f t="shared" si="0"/>
        <v>5902775</v>
      </c>
      <c r="H40" s="19">
        <f t="shared" si="0"/>
        <v>33581</v>
      </c>
      <c r="I40" s="19">
        <f t="shared" si="0"/>
        <v>657960</v>
      </c>
      <c r="J40" s="19">
        <f t="shared" si="0"/>
        <v>2880906</v>
      </c>
    </row>
    <row r="41" spans="1:10" ht="15.75" customHeight="1">
      <c r="A41" s="3" t="s">
        <v>80</v>
      </c>
      <c r="B41" s="4"/>
      <c r="C41" s="5">
        <f>C40+E40+G40</f>
        <v>7211386</v>
      </c>
      <c r="D41" s="4"/>
      <c r="E41" s="4"/>
      <c r="F41" s="3" t="s">
        <v>47</v>
      </c>
      <c r="G41" s="3"/>
      <c r="H41" s="7"/>
      <c r="I41" s="3"/>
      <c r="J41" s="5">
        <f>H40+I40+J40</f>
        <v>3572447</v>
      </c>
    </row>
    <row r="42" spans="8:10" ht="15.75" customHeight="1">
      <c r="H42" s="8"/>
      <c r="J42" s="6">
        <v>0.4954</v>
      </c>
    </row>
  </sheetData>
  <sheetProtection selectLockedCells="1" selectUnlockedCells="1"/>
  <mergeCells count="1">
    <mergeCell ref="A1:J1"/>
  </mergeCells>
  <printOptions/>
  <pageMargins left="0.3937007874015748" right="0.1968503937007874" top="0.07874015748031496" bottom="0.2755905511811024" header="0" footer="0.1968503937007874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Dipankar Saikia</dc:creator>
  <cp:keywords/>
  <dc:description/>
  <cp:lastModifiedBy>Admin</cp:lastModifiedBy>
  <cp:lastPrinted>2020-02-01T15:50:01Z</cp:lastPrinted>
  <dcterms:created xsi:type="dcterms:W3CDTF">2019-03-01T08:50:46Z</dcterms:created>
  <dcterms:modified xsi:type="dcterms:W3CDTF">2020-02-01T15:50:53Z</dcterms:modified>
  <cp:category/>
  <cp:version/>
  <cp:contentType/>
  <cp:contentStatus/>
</cp:coreProperties>
</file>